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24226"/>
  <mc:AlternateContent xmlns:mc="http://schemas.openxmlformats.org/markup-compatibility/2006">
    <mc:Choice Requires="x15">
      <x15ac:absPath xmlns:x15ac="http://schemas.microsoft.com/office/spreadsheetml/2010/11/ac" url="C:\Users\diana.castano\Desktop\NUEVA GESTIÓN CIVIL_GEOL\PROGRAMACIÓN HORARIO ASIGNATURAS\2024\2024-2\"/>
    </mc:Choice>
  </mc:AlternateContent>
  <xr:revisionPtr revIDLastSave="0" documentId="8_{8FC15834-597F-4557-B6DA-5A61FB9CF870}" xr6:coauthVersionLast="36" xr6:coauthVersionMax="36" xr10:uidLastSave="{00000000-0000-0000-0000-000000000000}"/>
  <bookViews>
    <workbookView xWindow="-120" yWindow="-120" windowWidth="20730" windowHeight="11040" tabRatio="668" xr2:uid="{00000000-000D-0000-FFFF-FFFF00000000}"/>
  </bookViews>
  <sheets>
    <sheet name="Importante " sheetId="22" r:id="rId1"/>
    <sheet name="Malla curricular" sheetId="45" r:id="rId2"/>
    <sheet name="4" sheetId="34" r:id="rId3"/>
    <sheet name="5" sheetId="35" r:id="rId4"/>
    <sheet name="6" sheetId="36" r:id="rId5"/>
    <sheet name="7" sheetId="47" r:id="rId6"/>
    <sheet name="8" sheetId="43" r:id="rId7"/>
    <sheet name="9" sheetId="44" r:id="rId8"/>
    <sheet name="10" sheetId="48" r:id="rId9"/>
    <sheet name="Comunes" sheetId="42" r:id="rId10"/>
  </sheets>
  <externalReferences>
    <externalReference r:id="rId11"/>
  </externalReferences>
  <definedNames>
    <definedName name="_xlnm.Print_Area" localSheetId="8">'10'!$A$1:$R$136</definedName>
    <definedName name="_xlnm.Print_Area" localSheetId="2">'4'!$A$1:$R$98</definedName>
    <definedName name="_xlnm.Print_Area" localSheetId="3">'5'!$A$1:$R$119</definedName>
    <definedName name="_xlnm.Print_Area" localSheetId="4">'6'!$A$1:$R$78</definedName>
    <definedName name="_xlnm.Print_Area" localSheetId="5">'7'!$A$1:$R$78</definedName>
    <definedName name="_xlnm.Print_Area" localSheetId="6">'8'!$A$1:$R$118</definedName>
    <definedName name="_xlnm.Print_Area" localSheetId="7">'9'!$A$1:$R$130</definedName>
    <definedName name="PROFESOR">[1]PROFESORES!$C$2:$C$163</definedName>
  </definedNames>
  <calcPr calcId="191029"/>
</workbook>
</file>

<file path=xl/calcChain.xml><?xml version="1.0" encoding="utf-8"?>
<calcChain xmlns="http://schemas.openxmlformats.org/spreadsheetml/2006/main">
  <c r="H7" i="47" l="1"/>
  <c r="A81" i="34"/>
  <c r="A63" i="34"/>
  <c r="A46" i="34"/>
  <c r="A28" i="34"/>
  <c r="A10" i="34"/>
  <c r="H7" i="34"/>
  <c r="H9" i="35"/>
  <c r="A117" i="35"/>
  <c r="A100" i="35"/>
  <c r="A82" i="35"/>
  <c r="A81" i="36"/>
  <c r="A63" i="36"/>
  <c r="A45" i="36"/>
  <c r="H8" i="36"/>
  <c r="A63" i="47"/>
  <c r="A45" i="47"/>
  <c r="A28" i="47"/>
  <c r="A102" i="43"/>
  <c r="A84" i="43"/>
  <c r="A66" i="43"/>
  <c r="H9" i="43"/>
  <c r="A103" i="44"/>
  <c r="A85" i="44"/>
  <c r="A66" i="44"/>
  <c r="H10" i="44"/>
  <c r="A120" i="48"/>
  <c r="A103" i="48"/>
  <c r="A85" i="48"/>
  <c r="A12" i="48" l="1"/>
  <c r="A49" i="48"/>
  <c r="A30" i="48"/>
  <c r="A50" i="44"/>
  <c r="A32" i="44"/>
  <c r="B12" i="48"/>
  <c r="H9" i="48"/>
  <c r="A47" i="43"/>
  <c r="A11" i="43"/>
  <c r="A10" i="47"/>
  <c r="A28" i="36"/>
  <c r="A10" i="36"/>
  <c r="B100" i="35"/>
  <c r="A65" i="35" l="1"/>
  <c r="A47" i="35"/>
  <c r="A13" i="44" l="1"/>
  <c r="B29" i="43"/>
  <c r="A29" i="43"/>
  <c r="B65" i="35"/>
  <c r="B30" i="35"/>
  <c r="A30" i="35"/>
  <c r="A12" i="35"/>
</calcChain>
</file>

<file path=xl/sharedStrings.xml><?xml version="1.0" encoding="utf-8"?>
<sst xmlns="http://schemas.openxmlformats.org/spreadsheetml/2006/main" count="3961" uniqueCount="246">
  <si>
    <t>ASPECTOS A TENER EN CUENTA PARA LA PREMATRÍCULA Y LA MATRÍCULA</t>
  </si>
  <si>
    <t>HORARIOS DE CLASE</t>
  </si>
  <si>
    <r>
      <t>Cada estudiante podrá seleccionar el grupo en el que desee matricularse en las diferentes asignaturas, con base en la programación por semestre que se presenta en este mismo archivo.</t>
    </r>
    <r>
      <rPr>
        <b/>
        <sz val="11"/>
        <color theme="1"/>
        <rFont val="Calibri"/>
        <family val="2"/>
        <scheme val="minor"/>
      </rPr>
      <t xml:space="preserve"> </t>
    </r>
    <r>
      <rPr>
        <b/>
        <sz val="11"/>
        <color theme="8"/>
        <rFont val="Calibri"/>
        <family val="2"/>
        <scheme val="minor"/>
      </rPr>
      <t>Revísela muy bien, identifique posibles conflictos, y a partir de ello, estructure su horario;</t>
    </r>
    <r>
      <rPr>
        <sz val="11"/>
        <color theme="8"/>
        <rFont val="Calibri"/>
        <family val="2"/>
        <scheme val="minor"/>
      </rPr>
      <t xml:space="preserve"> </t>
    </r>
    <r>
      <rPr>
        <sz val="11"/>
        <color theme="1"/>
        <rFont val="Calibri"/>
        <family val="2"/>
        <scheme val="minor"/>
      </rPr>
      <t>es recomendable que organice una propuesta alternativa, en caso de que no encuentre cupo en el grupo deseado.</t>
    </r>
  </si>
  <si>
    <t>DUDAS PROCESO DE PREMATRÍCULA</t>
  </si>
  <si>
    <t>Quienes tengan dudas de cómo realizar su prematrícula, pueden consultar el manual del estudiante, disponible en la página web de Admisiones y Registro ("Manuales EIA Digital"), donde se explica el proceso de definición de horario; en caso de persistir las dudas, comuníquese con el Director de su programa.</t>
  </si>
  <si>
    <t>PREMATRÍCULA DE ASIGNATURAS</t>
  </si>
  <si>
    <t>AJUSTES DE MATRÍCULA</t>
  </si>
  <si>
    <t>MATRÍCULA IRREGULAR</t>
  </si>
  <si>
    <r>
      <t xml:space="preserve">Es de vital importancia que todos los estudiantes revisen en el sistema académico e impriman su horario definitivo en la segunda semana de clases después de haber efectuado los ajustes de matrícula correspondientes, ya que la omisión de registro de asignaturas por parte del estudiante u omisión de ajuste de matrícula por parte de la Dirección del programa, se considerará matrícula irregular (Reglamento Estudiantil de Pregrado). Esto implica que, pasada la semana de ajustes de matrícula NO SE HARÁ NINGÚN CAMBIO, NI INCLUSIÓN DE ASIGNATURAS. </t>
    </r>
    <r>
      <rPr>
        <b/>
        <sz val="11"/>
        <color rgb="FF0070C0"/>
        <rFont val="Calibri"/>
        <family val="2"/>
        <scheme val="minor"/>
      </rPr>
      <t xml:space="preserve">Si el estudiante se da cuenta que le falta alguna asignatura por matricular finalizando el semestre, así haya asistido y aprobado la asignatura </t>
    </r>
    <r>
      <rPr>
        <b/>
        <sz val="11"/>
        <color rgb="FFFF0000"/>
        <rFont val="Calibri"/>
        <family val="2"/>
        <scheme val="minor"/>
      </rPr>
      <t>NO SE LE RECONOCERÁ, por esta razón es importante que verifique si aparece o no en la lista de clase de cada asignatura ddurante las tres primeras semanas de clase.</t>
    </r>
  </si>
  <si>
    <t>REQUISITO INTERMEDIO DE INGLÉS</t>
  </si>
  <si>
    <t>-</t>
  </si>
  <si>
    <t>PREPARACIÓN SPE</t>
  </si>
  <si>
    <t>SEMILLEROS DE INVESTIGACIÓN</t>
  </si>
  <si>
    <t>Los semilleros de investigación serán programadas en los horarios más convenientes para cada caso. Deben estar atentos a publicación de información en carteleras y a envío de información vía correo electrónico con la programación respectiva.</t>
  </si>
  <si>
    <t xml:space="preserve"> </t>
  </si>
  <si>
    <t>Preparación SPE</t>
  </si>
  <si>
    <t>No. de créditos</t>
  </si>
  <si>
    <t>TERCER SEMESTRE</t>
  </si>
  <si>
    <t>Opción Horario 1</t>
  </si>
  <si>
    <t>LUNES</t>
  </si>
  <si>
    <t xml:space="preserve">MARTES </t>
  </si>
  <si>
    <t>MIERCOLES</t>
  </si>
  <si>
    <t>JUEVES</t>
  </si>
  <si>
    <t>VIERNES</t>
  </si>
  <si>
    <t>SABADO</t>
  </si>
  <si>
    <t>6 a 7</t>
  </si>
  <si>
    <t>GR03</t>
  </si>
  <si>
    <t>GR01</t>
  </si>
  <si>
    <t>PROFESORES</t>
  </si>
  <si>
    <t>7 a 8</t>
  </si>
  <si>
    <t>8 a 9</t>
  </si>
  <si>
    <t>GR05</t>
  </si>
  <si>
    <t>GR02</t>
  </si>
  <si>
    <t>9 a 10</t>
  </si>
  <si>
    <t>GR06</t>
  </si>
  <si>
    <t>10 a 11</t>
  </si>
  <si>
    <t>GR04</t>
  </si>
  <si>
    <t>11 a 12</t>
  </si>
  <si>
    <t>12 a 13</t>
  </si>
  <si>
    <t>13 a 14</t>
  </si>
  <si>
    <t>14 a 15</t>
  </si>
  <si>
    <t>15 a 16</t>
  </si>
  <si>
    <t>16 a 17</t>
  </si>
  <si>
    <t>17 a 18</t>
  </si>
  <si>
    <t>18 a 19</t>
  </si>
  <si>
    <t>19 a 20</t>
  </si>
  <si>
    <t>Petrología Ignea y Metamórfica - PIM</t>
  </si>
  <si>
    <t>CUARTO SEMESTRE</t>
  </si>
  <si>
    <t>IG01</t>
  </si>
  <si>
    <t>Petrología Ígnea y Metamórfica - PIM</t>
  </si>
  <si>
    <t>QUINTO SEMESTRE</t>
  </si>
  <si>
    <t>MIÉRCOLES</t>
  </si>
  <si>
    <t>SÁBADO</t>
  </si>
  <si>
    <t>SEXTO SEMESTRE</t>
  </si>
  <si>
    <t>Seminario de Trabajo de Grado - STG</t>
  </si>
  <si>
    <t xml:space="preserve"> 6 a 7 </t>
  </si>
  <si>
    <t xml:space="preserve"> 7 a 8 </t>
  </si>
  <si>
    <t xml:space="preserve"> 8 a 9 </t>
  </si>
  <si>
    <t xml:space="preserve"> 9 a 10 </t>
  </si>
  <si>
    <t xml:space="preserve"> 10 a 11 </t>
  </si>
  <si>
    <t xml:space="preserve"> 11 a 12 </t>
  </si>
  <si>
    <t xml:space="preserve"> 12 a 13 </t>
  </si>
  <si>
    <t xml:space="preserve"> 13 a 14 </t>
  </si>
  <si>
    <t xml:space="preserve"> 14 a 15 </t>
  </si>
  <si>
    <t xml:space="preserve"> 15 a 16 </t>
  </si>
  <si>
    <t xml:space="preserve"> 16 a 17 </t>
  </si>
  <si>
    <t xml:space="preserve"> 17 a 18 </t>
  </si>
  <si>
    <t>Nicolás Arango Londoño</t>
  </si>
  <si>
    <t xml:space="preserve">Opción Horario </t>
  </si>
  <si>
    <t>Julio Zuluaga Usme</t>
  </si>
  <si>
    <t>Modelos y Simulación de Sistemas - MySS</t>
  </si>
  <si>
    <t>Gabriel Jaime Castaño Chica</t>
  </si>
  <si>
    <t>Hernán Darío Cortés Pérez</t>
  </si>
  <si>
    <t>Profesores</t>
  </si>
  <si>
    <t>Jaime Sánchez</t>
  </si>
  <si>
    <t>Julian Pino</t>
  </si>
  <si>
    <t>Eugenio Giraldo Tobón</t>
  </si>
  <si>
    <t>Topografía - Topo</t>
  </si>
  <si>
    <t>Petrología Sedimentaria - PS</t>
  </si>
  <si>
    <t>Andrés Sarrazola</t>
  </si>
  <si>
    <t>Walter Ospina</t>
  </si>
  <si>
    <t>Ricardo León Restrepo Arango</t>
  </si>
  <si>
    <t>Lab01</t>
  </si>
  <si>
    <t>Lab02</t>
  </si>
  <si>
    <t>Lab04</t>
  </si>
  <si>
    <t>GR04/lab05</t>
  </si>
  <si>
    <t>Juan Guillermo Suárez González</t>
  </si>
  <si>
    <t>Lab03</t>
  </si>
  <si>
    <t>Lab05</t>
  </si>
  <si>
    <t>Oscar Moreno Montoya</t>
  </si>
  <si>
    <t xml:space="preserve">Nicolás Arango Londoño </t>
  </si>
  <si>
    <t>Sedimentaria</t>
  </si>
  <si>
    <t>Santiago Hoyos</t>
  </si>
  <si>
    <t>Juan Fernando Barros</t>
  </si>
  <si>
    <t>Ignea</t>
  </si>
  <si>
    <t>Econo</t>
  </si>
  <si>
    <t>Andres Pava Restrepo</t>
  </si>
  <si>
    <t>Práctica</t>
  </si>
  <si>
    <t>Preparación SPE - PreSPE</t>
  </si>
  <si>
    <t>Topo</t>
  </si>
  <si>
    <t>Diana Hurtado</t>
  </si>
  <si>
    <t>José Manuel Restrepo</t>
  </si>
  <si>
    <t xml:space="preserve">Maria Fernanda Quintero </t>
  </si>
  <si>
    <t>Sara Lucia Garcia (Inglés)</t>
  </si>
  <si>
    <t>Petrología Sedimentaria -PS</t>
  </si>
  <si>
    <t>Administración General - Admon</t>
  </si>
  <si>
    <t>Análisis Numérico - AN</t>
  </si>
  <si>
    <t>Geología del Petróleo - GeoPetro</t>
  </si>
  <si>
    <t xml:space="preserve">Juan Bernardo Jaramillo </t>
  </si>
  <si>
    <t xml:space="preserve">Ana Catalina Saldarriaga </t>
  </si>
  <si>
    <t>Administración General</t>
  </si>
  <si>
    <t>Cálculo en Varias Variables</t>
  </si>
  <si>
    <t>Economía General</t>
  </si>
  <si>
    <t>Física de Campos</t>
  </si>
  <si>
    <t>Formulación y Evaluación de Proyectos</t>
  </si>
  <si>
    <t>Legislación General</t>
  </si>
  <si>
    <t xml:space="preserve">Opción Horario  </t>
  </si>
  <si>
    <t>Es importante que cada estudiante revise que asignaturas es conveniente matricular acorde a su avance en su programa, por ello se invita a que si hay alguna duda consultar con el director de programa.</t>
  </si>
  <si>
    <r>
      <t xml:space="preserve">Se recuerda a los estudiantes que matricularán el nivel 6 que debieron presentar ante Admisiones y Registro el certificado de una prueba de inglés cumpliendo el requisito intermedio definido en el acuerdo complementario. </t>
    </r>
    <r>
      <rPr>
        <b/>
        <sz val="11"/>
        <color rgb="FF0070C0"/>
        <rFont val="Calibri"/>
        <family val="2"/>
        <scheme val="minor"/>
      </rPr>
      <t>Quienes no cumplan con lo anterior sólo podrán matricular hasta 18 créditos.</t>
    </r>
  </si>
  <si>
    <t xml:space="preserve">Opción Horario 1 </t>
  </si>
  <si>
    <t>HORARIOS INGENIERÍA GEOLÓGICA</t>
  </si>
  <si>
    <t xml:space="preserve">HORARIOS INGENIERÍA GEOLÓGICA </t>
  </si>
  <si>
    <t>Administración General (OK)</t>
  </si>
  <si>
    <t>GR05-Virt</t>
  </si>
  <si>
    <t>Análisis numérico - AN (OK)</t>
  </si>
  <si>
    <t>GR02/GR04-Ing</t>
  </si>
  <si>
    <t>Contabilidad y Finanzas (OK)</t>
  </si>
  <si>
    <t>Economía General (OK)</t>
  </si>
  <si>
    <t>GR03-Ing</t>
  </si>
  <si>
    <t>Ecuaciones Diferenciales (OK)</t>
  </si>
  <si>
    <t>GR05-Fran.</t>
  </si>
  <si>
    <t>Estática (OK)</t>
  </si>
  <si>
    <t>Ética y Responsabilidad Social  (OK)</t>
  </si>
  <si>
    <t>Física de Campos (OK)</t>
  </si>
  <si>
    <t>Física de Ondas (OK)</t>
  </si>
  <si>
    <t>Geopolítica (OK)</t>
  </si>
  <si>
    <t>GR05 (Ing)</t>
  </si>
  <si>
    <t>Metodología de la Investigación (OK)</t>
  </si>
  <si>
    <t>Modelos y Simulación  (OK)</t>
  </si>
  <si>
    <t>Probabilidad y Estadística (OK)</t>
  </si>
  <si>
    <t>ok</t>
  </si>
  <si>
    <t>Se requiere aproximadamente 5 grupos _ 2024-2</t>
  </si>
  <si>
    <t> </t>
  </si>
  <si>
    <t>Natalia Matin Tabares</t>
  </si>
  <si>
    <t>Jesús Denegri Flores</t>
  </si>
  <si>
    <t>Docente de cátedra (horario por confirmar)</t>
  </si>
  <si>
    <t>Asignatura en Ingles o en Frances</t>
  </si>
  <si>
    <t>Leidi Yuliana Agudelo Vélez (Confirma horario)</t>
  </si>
  <si>
    <t>Se requiere aproximadamente 4 grupos _ 2024-2</t>
  </si>
  <si>
    <t>Por confirmar un grupo mas en español</t>
  </si>
  <si>
    <t>Se requiere aproximadamente 2 grupos _ 2024-2</t>
  </si>
  <si>
    <t>Alejandra García Cardona</t>
  </si>
  <si>
    <t>Juan Felipe Martinez</t>
  </si>
  <si>
    <t>Se requiere aproximadamente 3 grupos _ 2024-2</t>
  </si>
  <si>
    <t xml:space="preserve">GR03-Inglés </t>
  </si>
  <si>
    <t>Prosiblemente 5 grupos _ 2024-2</t>
  </si>
  <si>
    <t>Aníbal Álvarez</t>
  </si>
  <si>
    <t>Posiblemente 1 grupos _ 2024-2</t>
  </si>
  <si>
    <t>Posiblemente 4 grupos _ 2024-2</t>
  </si>
  <si>
    <t>Claudia Alvarez - Maicol Mazo</t>
  </si>
  <si>
    <t>Felipe Noreña - Maicol Mazo</t>
  </si>
  <si>
    <t>Felipe Noreña - Fabio Calle</t>
  </si>
  <si>
    <t>G8 - Maicol Mazo</t>
  </si>
  <si>
    <t>Posiblemente 4 grupos _2024-2</t>
  </si>
  <si>
    <t>GR03-Inglés</t>
  </si>
  <si>
    <t>Amalia betancur --&gt; Ingles</t>
  </si>
  <si>
    <t>Juan Esteban Ospina</t>
  </si>
  <si>
    <t>Posiblemente 3 grupos _ 2024-2</t>
  </si>
  <si>
    <t>Emmanuel Giraldo Granada</t>
  </si>
  <si>
    <t>Posiblemente 5 grupos _2024-2</t>
  </si>
  <si>
    <t>Pendiente</t>
  </si>
  <si>
    <t xml:space="preserve">Juliana Patiño </t>
  </si>
  <si>
    <t>Fabio Calle</t>
  </si>
  <si>
    <t>Manuela Escobar</t>
  </si>
  <si>
    <t xml:space="preserve">Germán Coca </t>
  </si>
  <si>
    <t xml:space="preserve">Posiblemente 4 grupos _ 2024-2 </t>
  </si>
  <si>
    <t>David Zuluaga</t>
  </si>
  <si>
    <t>Wincy Guerra</t>
  </si>
  <si>
    <t>Nicolas Arango Londoño</t>
  </si>
  <si>
    <t>Blanca Gómez</t>
  </si>
  <si>
    <t>Proyecto de Ingeniería III - PI III</t>
  </si>
  <si>
    <t>Contabilidad y Finanzas - CyF</t>
  </si>
  <si>
    <t>Hidrogeología</t>
  </si>
  <si>
    <t>Edison Joan Duarte</t>
  </si>
  <si>
    <t>IG01 *</t>
  </si>
  <si>
    <t>(*) En Zúñiga</t>
  </si>
  <si>
    <t>Jhon Camilo Duque U.</t>
  </si>
  <si>
    <t>AN GR04</t>
  </si>
  <si>
    <t>CyF GR01</t>
  </si>
  <si>
    <t>PreSpe</t>
  </si>
  <si>
    <t>Hidro</t>
  </si>
  <si>
    <t>Información Georreferenciada - SIG</t>
  </si>
  <si>
    <t>Física y Mecánica del Suelo - FyMS</t>
  </si>
  <si>
    <t>Hidrogeología - Hidro</t>
  </si>
  <si>
    <t>Jhon Camilo Duque (por confirmar)</t>
  </si>
  <si>
    <t>Engelbert Soto (por confirmar)</t>
  </si>
  <si>
    <t> M. Jaquelin Espinosa R.</t>
  </si>
  <si>
    <t>GR01- lab*</t>
  </si>
  <si>
    <t xml:space="preserve">GR01 </t>
  </si>
  <si>
    <t>Suelos</t>
  </si>
  <si>
    <t>MySS</t>
  </si>
  <si>
    <t>Física de Ondas -  Ondas</t>
  </si>
  <si>
    <t>Física y Mecánica del Suelo -. FyMS</t>
  </si>
  <si>
    <t>Ondas</t>
  </si>
  <si>
    <t>Fïsica de Ondas-Ondas</t>
  </si>
  <si>
    <t>Geología del Petróleo - GeoPetroleo</t>
  </si>
  <si>
    <t>NOVENO SEMESTRE</t>
  </si>
  <si>
    <t>Proyecto de Ingenieria III- PI III</t>
  </si>
  <si>
    <t>Economía general - Econo</t>
  </si>
  <si>
    <t>IG01 (*)</t>
  </si>
  <si>
    <t>Julio Zuluaga</t>
  </si>
  <si>
    <t>Maria Elena Vargas</t>
  </si>
  <si>
    <t>Física de Ondas-FO</t>
  </si>
  <si>
    <t>Metodología de la Investigación - MI</t>
  </si>
  <si>
    <t>MI</t>
  </si>
  <si>
    <t>Petrología Ígnea y Metamórfica - PIyM</t>
  </si>
  <si>
    <t>Mecánica de Fluidos -  MF</t>
  </si>
  <si>
    <t>MF</t>
  </si>
  <si>
    <t>IG01*</t>
  </si>
  <si>
    <t>GR01 *</t>
  </si>
  <si>
    <t>Suelos *</t>
  </si>
  <si>
    <t>PI III *</t>
  </si>
  <si>
    <t>Suelos -Lab *</t>
  </si>
  <si>
    <t>GeoPetro *</t>
  </si>
  <si>
    <t xml:space="preserve">*(*) En Zúñiga </t>
  </si>
  <si>
    <t xml:space="preserve">(*) En Zúñiga </t>
  </si>
  <si>
    <t>(*) En Zúñuga</t>
  </si>
  <si>
    <t>Ignea *</t>
  </si>
  <si>
    <t>Estos horarios podrían tener cambios hasta las 2 primeras semanas del semestre 2024-2</t>
  </si>
  <si>
    <r>
      <t>Los ajustes de matrícula deben solicitarse ante el Director de programa respectivo a más tardar el tercer día de clase</t>
    </r>
    <r>
      <rPr>
        <b/>
        <sz val="11"/>
        <color rgb="FFFF0000"/>
        <rFont val="Calibri"/>
        <family val="2"/>
        <scheme val="minor"/>
      </rPr>
      <t xml:space="preserve"> (10 de julio de 2024)</t>
    </r>
    <r>
      <rPr>
        <sz val="11"/>
        <color theme="1"/>
        <rFont val="Calibri"/>
        <family val="2"/>
        <scheme val="minor"/>
      </rPr>
      <t>. Para ello debe diligenciarse completamente el formulario  por la plataforma de  Moodle en el espacio indicado para ello. Los formularios incompletos o ENVIADOS POR CORREO ELECTRÓNICO no se tramitarán.  Este formato deberá ser entregado debidamente diligenciado en el Centro de Información Documental.
Tenga en cuenta que aquellas solicitudes de ajuste por no haber efectuado prematrícula serán las últimas en procesarse, asumiendo el estudiante el riesgo de que en los grupos requeridos no haya cupo.</t>
    </r>
  </si>
  <si>
    <t>GR04 - Inglés</t>
  </si>
  <si>
    <t>GR04-Inglés</t>
  </si>
  <si>
    <t>Ecuaciones Diferenciales (Francés)</t>
  </si>
  <si>
    <t>ASIGNATURAS EN INGLÉS Y EN FRANCÉS</t>
  </si>
  <si>
    <t>Algunas de las asignaturas de núcleo común se han programado en inglés, además de la programación regular en español, así:</t>
  </si>
  <si>
    <t xml:space="preserve">Junto a éstas, algunas asignaturas que no son de núcleo común tambien estan siendo ofrecidas en otro idioma, </t>
  </si>
  <si>
    <t>si es de su interés, por favor revise esas ofertas en los horarios de los diferentes programas.</t>
  </si>
  <si>
    <r>
      <t xml:space="preserve">Los estudiantes  que vayan a realizar su Semestre de Proyectos Especiales – SPE en 2025-2 deben realizar la prematrícula del curso denominado “Preparación SPE” en el momento de prematricular las otras asignaturas.
</t>
    </r>
    <r>
      <rPr>
        <b/>
        <sz val="11"/>
        <color rgb="FF0070C0"/>
        <rFont val="Calibri"/>
        <family val="2"/>
        <scheme val="minor"/>
      </rPr>
      <t>La realización de este curso es prerrequisito para poder matricular el SPE.</t>
    </r>
    <r>
      <rPr>
        <sz val="11"/>
        <color theme="1"/>
        <rFont val="Calibri"/>
        <family val="2"/>
        <scheme val="minor"/>
      </rPr>
      <t xml:space="preserve"> Tenga muy en cuenta esto en la programación de sus actividades extracurriculares.</t>
    </r>
  </si>
  <si>
    <t xml:space="preserve">HORARIOS INGENIERÍA GEOLÓGICA  </t>
  </si>
  <si>
    <t>TOPO</t>
  </si>
  <si>
    <t>Opción Horario</t>
  </si>
  <si>
    <t>Admin -Inglés</t>
  </si>
  <si>
    <t xml:space="preserve">Hidro </t>
  </si>
  <si>
    <t xml:space="preserve">IG01 </t>
  </si>
  <si>
    <t>IN01</t>
  </si>
  <si>
    <t>German Coca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</si>
</sst>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_-* #,##0.00\ _€_-;\-* #,##0.00\ _€_-;_-* &quot;-&quot;??\ _€_-;_-@_-"/>
  </numFmts>
  <fonts count="5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color rgb="FF0070C0"/>
      <name val="Calibri"/>
      <family val="2"/>
      <scheme val="minor"/>
    </font>
    <font>
      <sz val="11"/>
      <name val="Calibri"/>
      <family val="2"/>
      <scheme val="minor"/>
    </font>
    <font>
      <b/>
      <sz val="11"/>
      <color rgb="FFFF0000"/>
      <name val="Calibri"/>
      <family val="2"/>
      <scheme val="minor"/>
    </font>
    <font>
      <b/>
      <i/>
      <sz val="11"/>
      <color theme="1"/>
      <name val="Calibri"/>
      <family val="2"/>
      <scheme val="minor"/>
    </font>
    <font>
      <b/>
      <sz val="11"/>
      <color theme="8"/>
      <name val="Calibri"/>
      <family val="2"/>
      <scheme val="minor"/>
    </font>
    <font>
      <sz val="11"/>
      <color theme="8"/>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1"/>
      <color theme="0"/>
      <name val="Calibri"/>
      <family val="2"/>
      <scheme val="minor"/>
    </font>
    <font>
      <sz val="8"/>
      <color rgb="FF000000"/>
      <name val="Calibri"/>
      <family val="2"/>
      <scheme val="minor"/>
    </font>
    <font>
      <sz val="11"/>
      <color rgb="FF000000"/>
      <name val="Calibri"/>
      <family val="2"/>
    </font>
    <font>
      <sz val="10"/>
      <color theme="1"/>
      <name val="Times New Roman"/>
      <family val="1"/>
    </font>
    <font>
      <sz val="10"/>
      <color rgb="FF000000"/>
      <name val="Calibri"/>
      <family val="2"/>
    </font>
    <font>
      <b/>
      <sz val="16"/>
      <color theme="0"/>
      <name val="Calibri"/>
      <family val="2"/>
      <scheme val="minor"/>
    </font>
    <font>
      <b/>
      <sz val="10"/>
      <color theme="0"/>
      <name val="Calibri"/>
      <family val="2"/>
      <scheme val="minor"/>
    </font>
    <font>
      <sz val="11"/>
      <color theme="1"/>
      <name val="Calibri"/>
      <family val="2"/>
    </font>
    <font>
      <sz val="10"/>
      <name val="Calibri"/>
      <family val="2"/>
      <scheme val="minor"/>
    </font>
    <font>
      <sz val="10"/>
      <color rgb="FF000000"/>
      <name val="Arial"/>
      <family val="2"/>
    </font>
    <font>
      <sz val="10"/>
      <name val="Arial"/>
      <family val="2"/>
    </font>
    <font>
      <sz val="10"/>
      <color rgb="FFFF0000"/>
      <name val="Arial"/>
      <family val="2"/>
    </font>
    <font>
      <b/>
      <sz val="11"/>
      <color rgb="FF000000"/>
      <name val="Calibri"/>
      <family val="2"/>
    </font>
    <font>
      <b/>
      <sz val="11"/>
      <color rgb="FFFFFFFF"/>
      <name val="Calibri"/>
      <family val="2"/>
    </font>
    <font>
      <sz val="8"/>
      <color theme="1"/>
      <name val="Calibri"/>
      <family val="2"/>
      <scheme val="minor"/>
    </font>
    <font>
      <sz val="11"/>
      <color rgb="FF000000"/>
      <name val="Calibri"/>
      <family val="2"/>
      <scheme val="minor"/>
    </font>
    <font>
      <b/>
      <sz val="16"/>
      <color rgb="FFFFFFFF"/>
      <name val="Calibri"/>
      <family val="2"/>
    </font>
    <font>
      <sz val="11"/>
      <name val="Calibri"/>
      <family val="2"/>
    </font>
    <font>
      <sz val="8"/>
      <color rgb="FF000000"/>
      <name val="Arial"/>
      <family val="2"/>
    </font>
    <font>
      <sz val="8"/>
      <color rgb="FF000000"/>
      <name val="Calibri"/>
      <family val="2"/>
    </font>
    <font>
      <b/>
      <sz val="16"/>
      <name val="Calibri"/>
      <family val="2"/>
      <scheme val="minor"/>
    </font>
    <font>
      <sz val="10"/>
      <color rgb="FF000000"/>
      <name val="Times New Roman"/>
      <family val="1"/>
    </font>
    <font>
      <b/>
      <sz val="18"/>
      <color rgb="FFFF0000"/>
      <name val="Calibri"/>
      <family val="2"/>
      <scheme val="minor"/>
    </font>
    <font>
      <b/>
      <sz val="11"/>
      <color rgb="FF000000"/>
      <name val="Calibri"/>
      <family val="2"/>
      <scheme val="minor"/>
    </font>
    <font>
      <b/>
      <sz val="11"/>
      <name val="Calibri"/>
      <family val="2"/>
      <scheme val="minor"/>
    </font>
    <font>
      <sz val="10"/>
      <color rgb="FF000000"/>
      <name val="Calibri"/>
      <family val="2"/>
      <scheme val="minor"/>
    </font>
    <font>
      <b/>
      <sz val="10"/>
      <color rgb="FF000000"/>
      <name val="Calibri"/>
      <family val="2"/>
      <scheme val="minor"/>
    </font>
    <font>
      <b/>
      <sz val="12"/>
      <color theme="1"/>
      <name val="Calibri"/>
      <family val="2"/>
      <scheme val="minor"/>
    </font>
    <font>
      <b/>
      <sz val="14"/>
      <color theme="1"/>
      <name val="Calibri"/>
      <family val="2"/>
      <scheme val="minor"/>
    </font>
    <font>
      <b/>
      <sz val="10"/>
      <color rgb="FF000000"/>
      <name val="Arial"/>
      <family val="2"/>
    </font>
    <font>
      <b/>
      <sz val="14"/>
      <name val="Calibri"/>
      <family val="2"/>
      <scheme val="minor"/>
    </font>
    <font>
      <b/>
      <sz val="10"/>
      <color rgb="FF000000"/>
      <name val="Calibri"/>
      <family val="2"/>
    </font>
    <font>
      <sz val="11"/>
      <color rgb="FFFF0000"/>
      <name val="Calibri"/>
      <family val="2"/>
    </font>
    <font>
      <sz val="10"/>
      <name val="Calibri"/>
      <family val="2"/>
    </font>
    <font>
      <sz val="10"/>
      <color rgb="FFFF0000"/>
      <name val="Calibri"/>
      <family val="2"/>
    </font>
    <font>
      <b/>
      <sz val="10"/>
      <name val="Calibri"/>
      <family val="2"/>
    </font>
    <font>
      <b/>
      <sz val="16"/>
      <color theme="0"/>
      <name val="Calibri"/>
      <family val="2"/>
    </font>
  </fonts>
  <fills count="2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FFFF"/>
        <bgColor rgb="FF000000"/>
      </patternFill>
    </fill>
    <fill>
      <patternFill patternType="solid">
        <fgColor rgb="FF92D050"/>
        <bgColor rgb="FF000000"/>
      </patternFill>
    </fill>
    <fill>
      <patternFill patternType="solid">
        <fgColor theme="9" tint="0.39997558519241921"/>
        <bgColor indexed="64"/>
      </patternFill>
    </fill>
    <fill>
      <patternFill patternType="solid">
        <fgColor rgb="FFFFFF00"/>
        <bgColor rgb="FF000000"/>
      </patternFill>
    </fill>
    <fill>
      <patternFill patternType="solid">
        <fgColor rgb="FFFFFFFF"/>
        <bgColor indexed="64"/>
      </patternFill>
    </fill>
    <fill>
      <patternFill patternType="solid">
        <fgColor rgb="FFD0CECE"/>
        <bgColor indexed="64"/>
      </patternFill>
    </fill>
    <fill>
      <patternFill patternType="solid">
        <fgColor rgb="FFB1A0C7"/>
        <bgColor rgb="FF000000"/>
      </patternFill>
    </fill>
    <fill>
      <patternFill patternType="solid">
        <fgColor rgb="FF92CDDC"/>
        <bgColor rgb="FF000000"/>
      </patternFill>
    </fill>
    <fill>
      <patternFill patternType="solid">
        <fgColor theme="9" tint="0.5999938962981048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style="thin">
        <color indexed="64"/>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s>
  <cellStyleXfs count="3">
    <xf numFmtId="0" fontId="0" fillId="0" borderId="0"/>
    <xf numFmtId="164" fontId="12" fillId="0" borderId="0" applyFont="0" applyFill="0" applyBorder="0" applyAlignment="0" applyProtection="0"/>
    <xf numFmtId="166" fontId="12" fillId="0" borderId="0" applyFont="0" applyFill="0" applyBorder="0" applyAlignment="0" applyProtection="0"/>
  </cellStyleXfs>
  <cellXfs count="461">
    <xf numFmtId="0" fontId="0" fillId="0" borderId="0" xfId="0"/>
    <xf numFmtId="0" fontId="0" fillId="0" borderId="0" xfId="0" applyAlignment="1">
      <alignment vertical="center"/>
    </xf>
    <xf numFmtId="165" fontId="2" fillId="7" borderId="9"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xf>
    <xf numFmtId="0" fontId="2" fillId="7" borderId="10" xfId="0" applyFont="1" applyFill="1" applyBorder="1" applyAlignment="1">
      <alignment horizontal="center"/>
    </xf>
    <xf numFmtId="165" fontId="13" fillId="6" borderId="11" xfId="1" applyNumberFormat="1" applyFont="1" applyFill="1" applyBorder="1" applyAlignment="1">
      <alignment horizontal="center" vertical="center" wrapText="1"/>
    </xf>
    <xf numFmtId="0" fontId="14" fillId="0" borderId="9" xfId="0" applyFont="1" applyBorder="1" applyAlignment="1">
      <alignment vertical="center" wrapText="1" readingOrder="1"/>
    </xf>
    <xf numFmtId="0" fontId="0" fillId="0" borderId="0" xfId="0" applyAlignment="1">
      <alignment horizontal="center" vertical="top" wrapText="1"/>
    </xf>
    <xf numFmtId="0" fontId="0" fillId="0" borderId="9" xfId="0" applyBorder="1" applyAlignment="1">
      <alignment wrapText="1"/>
    </xf>
    <xf numFmtId="0" fontId="2" fillId="7" borderId="9" xfId="0" applyFont="1" applyFill="1" applyBorder="1" applyAlignment="1">
      <alignment wrapText="1"/>
    </xf>
    <xf numFmtId="0" fontId="15" fillId="0" borderId="9" xfId="0" applyFont="1" applyBorder="1" applyAlignment="1">
      <alignment vertical="center"/>
    </xf>
    <xf numFmtId="0" fontId="2" fillId="0" borderId="0" xfId="0" applyFont="1"/>
    <xf numFmtId="0" fontId="0" fillId="0" borderId="9" xfId="0" applyBorder="1"/>
    <xf numFmtId="0" fontId="5" fillId="0" borderId="9" xfId="0" applyFont="1" applyBorder="1" applyAlignment="1">
      <alignment horizontal="center"/>
    </xf>
    <xf numFmtId="0" fontId="11" fillId="7" borderId="9" xfId="0" applyFont="1" applyFill="1" applyBorder="1" applyAlignment="1">
      <alignment wrapText="1"/>
    </xf>
    <xf numFmtId="0" fontId="17" fillId="0" borderId="9" xfId="0" applyFont="1" applyBorder="1" applyAlignment="1">
      <alignment horizontal="center" vertical="center"/>
    </xf>
    <xf numFmtId="0" fontId="10" fillId="0" borderId="0" xfId="0" applyFont="1"/>
    <xf numFmtId="0" fontId="17" fillId="0" borderId="9" xfId="0" applyFont="1" applyBorder="1" applyAlignment="1">
      <alignment vertical="center"/>
    </xf>
    <xf numFmtId="0" fontId="10" fillId="0" borderId="9" xfId="0" applyFont="1" applyBorder="1"/>
    <xf numFmtId="0" fontId="10" fillId="0" borderId="9" xfId="0" applyFont="1" applyBorder="1" applyAlignment="1">
      <alignment horizontal="center"/>
    </xf>
    <xf numFmtId="0" fontId="10" fillId="0" borderId="9" xfId="0" applyFont="1" applyBorder="1" applyAlignment="1">
      <alignment wrapText="1"/>
    </xf>
    <xf numFmtId="0" fontId="10" fillId="0" borderId="9" xfId="0" applyFont="1" applyBorder="1" applyAlignment="1">
      <alignment horizontal="center" vertical="center"/>
    </xf>
    <xf numFmtId="0" fontId="5" fillId="0" borderId="0" xfId="0" applyFont="1"/>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xf>
    <xf numFmtId="0" fontId="20" fillId="0" borderId="9" xfId="0" applyFont="1" applyBorder="1" applyAlignment="1">
      <alignment horizontal="center" vertical="center"/>
    </xf>
    <xf numFmtId="0" fontId="24" fillId="0" borderId="9" xfId="0" applyFont="1" applyBorder="1" applyAlignment="1">
      <alignment wrapText="1"/>
    </xf>
    <xf numFmtId="0" fontId="22" fillId="0" borderId="9" xfId="0" applyFont="1" applyBorder="1" applyAlignment="1">
      <alignment vertical="center" wrapText="1"/>
    </xf>
    <xf numFmtId="0" fontId="22" fillId="0" borderId="9" xfId="0" applyFont="1" applyBorder="1" applyAlignment="1">
      <alignment horizontal="center" vertical="center" wrapText="1"/>
    </xf>
    <xf numFmtId="0" fontId="22" fillId="10" borderId="9" xfId="0" applyFont="1" applyFill="1" applyBorder="1" applyAlignment="1">
      <alignment vertical="center" wrapText="1"/>
    </xf>
    <xf numFmtId="0" fontId="23" fillId="0" borderId="9" xfId="0" applyFont="1" applyBorder="1" applyAlignment="1">
      <alignment horizontal="center" wrapText="1"/>
    </xf>
    <xf numFmtId="0" fontId="24" fillId="0" borderId="9" xfId="0" applyFont="1" applyBorder="1" applyAlignment="1">
      <alignment horizontal="left" wrapText="1"/>
    </xf>
    <xf numFmtId="0" fontId="2" fillId="0" borderId="0" xfId="0" applyFont="1" applyAlignment="1">
      <alignment horizontal="center"/>
    </xf>
    <xf numFmtId="0" fontId="14" fillId="0" borderId="0" xfId="0" applyFont="1" applyAlignment="1">
      <alignment vertical="center" wrapText="1" readingOrder="1"/>
    </xf>
    <xf numFmtId="165" fontId="13" fillId="0" borderId="0" xfId="1" applyNumberFormat="1" applyFont="1" applyFill="1" applyBorder="1" applyAlignment="1">
      <alignment horizontal="center" vertical="center" wrapText="1"/>
    </xf>
    <xf numFmtId="0" fontId="2" fillId="0" borderId="0" xfId="0" applyFont="1" applyAlignment="1">
      <alignment horizontal="center" vertical="center" wrapText="1"/>
    </xf>
    <xf numFmtId="165" fontId="2" fillId="0" borderId="0" xfId="1" applyNumberFormat="1"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wrapText="1"/>
    </xf>
    <xf numFmtId="0" fontId="21" fillId="0" borderId="9" xfId="0" applyFont="1" applyBorder="1" applyAlignment="1">
      <alignment horizontal="center"/>
    </xf>
    <xf numFmtId="0" fontId="22" fillId="11" borderId="9" xfId="0" applyFont="1" applyFill="1" applyBorder="1" applyAlignment="1">
      <alignment horizontal="center" vertical="center" wrapText="1" readingOrder="1"/>
    </xf>
    <xf numFmtId="0" fontId="2" fillId="7" borderId="8" xfId="0" applyFont="1" applyFill="1" applyBorder="1" applyAlignment="1">
      <alignment wrapText="1"/>
    </xf>
    <xf numFmtId="0" fontId="10" fillId="0" borderId="8" xfId="0" applyFont="1" applyBorder="1" applyAlignment="1">
      <alignment wrapText="1"/>
    </xf>
    <xf numFmtId="0" fontId="10" fillId="0" borderId="8" xfId="0" applyFont="1" applyBorder="1" applyAlignment="1">
      <alignment horizontal="center"/>
    </xf>
    <xf numFmtId="0" fontId="0" fillId="0" borderId="8" xfId="0" applyBorder="1" applyAlignment="1">
      <alignment wrapText="1"/>
    </xf>
    <xf numFmtId="0" fontId="25" fillId="13" borderId="9" xfId="0" applyFont="1" applyFill="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wrapText="1"/>
    </xf>
    <xf numFmtId="0" fontId="0" fillId="0" borderId="0" xfId="0" applyAlignment="1">
      <alignment horizontal="left"/>
    </xf>
    <xf numFmtId="0" fontId="2" fillId="7" borderId="0" xfId="0" applyFont="1" applyFill="1" applyAlignment="1">
      <alignment wrapText="1"/>
    </xf>
    <xf numFmtId="0" fontId="0" fillId="0" borderId="0" xfId="0" applyAlignment="1">
      <alignment wrapText="1"/>
    </xf>
    <xf numFmtId="0" fontId="16" fillId="0" borderId="0" xfId="0" applyFont="1"/>
    <xf numFmtId="0" fontId="10" fillId="0" borderId="9" xfId="0" applyFont="1" applyBorder="1" applyAlignment="1">
      <alignment horizontal="left"/>
    </xf>
    <xf numFmtId="165" fontId="13" fillId="6" borderId="9" xfId="1" applyNumberFormat="1" applyFont="1" applyFill="1" applyBorder="1" applyAlignment="1">
      <alignment horizontal="center" vertical="center" wrapText="1"/>
    </xf>
    <xf numFmtId="0" fontId="2" fillId="7" borderId="9" xfId="0" applyFont="1" applyFill="1" applyBorder="1" applyAlignment="1">
      <alignment horizontal="center"/>
    </xf>
    <xf numFmtId="0" fontId="0" fillId="0" borderId="0" xfId="0" applyAlignment="1">
      <alignment horizontal="center"/>
    </xf>
    <xf numFmtId="0" fontId="0" fillId="0" borderId="9" xfId="0" applyBorder="1" applyAlignment="1">
      <alignment horizontal="center" vertical="center"/>
    </xf>
    <xf numFmtId="0" fontId="15" fillId="0" borderId="0" xfId="0" applyFont="1" applyAlignment="1">
      <alignment vertical="center"/>
    </xf>
    <xf numFmtId="0" fontId="15" fillId="8" borderId="9" xfId="0" applyFont="1" applyFill="1" applyBorder="1" applyAlignment="1">
      <alignment vertical="center"/>
    </xf>
    <xf numFmtId="0" fontId="2" fillId="7" borderId="9" xfId="0" applyFont="1" applyFill="1" applyBorder="1" applyAlignment="1">
      <alignment horizontal="center" wrapText="1"/>
    </xf>
    <xf numFmtId="0" fontId="17" fillId="8" borderId="9" xfId="0" applyFont="1" applyFill="1" applyBorder="1" applyAlignment="1">
      <alignment vertical="center"/>
    </xf>
    <xf numFmtId="0" fontId="15" fillId="0" borderId="9" xfId="0" applyFont="1" applyBorder="1" applyAlignment="1">
      <alignment horizontal="center" vertical="center"/>
    </xf>
    <xf numFmtId="0" fontId="0" fillId="8" borderId="9" xfId="0" applyFill="1" applyBorder="1"/>
    <xf numFmtId="0" fontId="18" fillId="0" borderId="0" xfId="0" applyFont="1" applyAlignment="1">
      <alignment horizontal="center" vertical="center" wrapText="1"/>
    </xf>
    <xf numFmtId="0" fontId="2" fillId="0" borderId="9" xfId="0" applyFont="1" applyBorder="1" applyAlignment="1">
      <alignment wrapText="1"/>
    </xf>
    <xf numFmtId="0" fontId="2" fillId="0" borderId="8" xfId="0" applyFont="1" applyBorder="1" applyAlignment="1">
      <alignment wrapText="1"/>
    </xf>
    <xf numFmtId="0" fontId="28" fillId="0" borderId="0" xfId="0" applyFont="1" applyAlignment="1">
      <alignment vertical="center" wrapText="1" readingOrder="1"/>
    </xf>
    <xf numFmtId="0" fontId="27" fillId="0" borderId="0" xfId="0" applyFont="1" applyAlignment="1">
      <alignment horizontal="center" wrapText="1"/>
    </xf>
    <xf numFmtId="0" fontId="27" fillId="0" borderId="0" xfId="0" applyFont="1"/>
    <xf numFmtId="0" fontId="31" fillId="0" borderId="0" xfId="0" applyFont="1" applyAlignment="1">
      <alignment vertical="center" wrapText="1" readingOrder="1"/>
    </xf>
    <xf numFmtId="0" fontId="32" fillId="0" borderId="0" xfId="0" applyFont="1" applyAlignment="1">
      <alignment horizontal="center" vertical="center" wrapText="1" readingOrder="1"/>
    </xf>
    <xf numFmtId="0" fontId="10" fillId="0" borderId="9" xfId="0" applyFont="1" applyBorder="1" applyAlignment="1">
      <alignment horizontal="center" wrapText="1"/>
    </xf>
    <xf numFmtId="0" fontId="11" fillId="0" borderId="0" xfId="0" applyFont="1" applyAlignment="1">
      <alignment wrapText="1"/>
    </xf>
    <xf numFmtId="0" fontId="29" fillId="0" borderId="0" xfId="0" applyFont="1" applyAlignment="1">
      <alignment horizontal="center" vertical="center" wrapText="1"/>
    </xf>
    <xf numFmtId="0" fontId="0" fillId="9" borderId="9" xfId="0" applyFill="1" applyBorder="1"/>
    <xf numFmtId="0" fontId="22" fillId="0" borderId="0" xfId="0" applyFont="1" applyAlignment="1">
      <alignment vertical="center" wrapText="1"/>
    </xf>
    <xf numFmtId="0" fontId="2" fillId="0" borderId="0" xfId="0" applyFont="1" applyAlignment="1">
      <alignment wrapText="1"/>
    </xf>
    <xf numFmtId="0" fontId="4" fillId="3" borderId="0" xfId="0" applyFont="1" applyFill="1" applyAlignment="1">
      <alignment horizontal="left" vertical="center"/>
    </xf>
    <xf numFmtId="0" fontId="20" fillId="0" borderId="0" xfId="0" applyFont="1" applyAlignment="1">
      <alignment vertical="center" wrapText="1"/>
    </xf>
    <xf numFmtId="0" fontId="0" fillId="14" borderId="0" xfId="0" applyFill="1" applyAlignment="1">
      <alignment horizontal="center" vertical="center"/>
    </xf>
    <xf numFmtId="0" fontId="7" fillId="14" borderId="0" xfId="0" applyFont="1" applyFill="1" applyAlignment="1">
      <alignment vertical="center"/>
    </xf>
    <xf numFmtId="0" fontId="0" fillId="14" borderId="0" xfId="0" applyFill="1" applyAlignment="1">
      <alignment vertical="center"/>
    </xf>
    <xf numFmtId="0" fontId="2" fillId="0" borderId="0" xfId="0" applyFont="1" applyAlignment="1">
      <alignment horizontal="center" wrapText="1"/>
    </xf>
    <xf numFmtId="0" fontId="25" fillId="0" borderId="0" xfId="0" applyFont="1" applyAlignment="1">
      <alignment horizontal="center" vertical="center" wrapText="1"/>
    </xf>
    <xf numFmtId="0" fontId="5" fillId="9" borderId="9" xfId="0" applyFont="1" applyFill="1" applyBorder="1" applyAlignment="1">
      <alignment horizontal="center"/>
    </xf>
    <xf numFmtId="0" fontId="2" fillId="7" borderId="9" xfId="0" applyFont="1" applyFill="1" applyBorder="1" applyAlignment="1">
      <alignment vertical="center" wrapText="1"/>
    </xf>
    <xf numFmtId="0" fontId="5" fillId="15" borderId="9" xfId="0" applyFont="1" applyFill="1" applyBorder="1" applyAlignment="1">
      <alignment horizontal="center"/>
    </xf>
    <xf numFmtId="0" fontId="0" fillId="16" borderId="9" xfId="0" applyFill="1" applyBorder="1" applyAlignment="1">
      <alignment horizontal="center"/>
    </xf>
    <xf numFmtId="0" fontId="14" fillId="0" borderId="0" xfId="0" applyFont="1" applyAlignment="1">
      <alignment horizontal="center" vertical="center" wrapText="1" readingOrder="1"/>
    </xf>
    <xf numFmtId="0" fontId="33" fillId="0" borderId="0" xfId="0" applyFont="1" applyAlignment="1">
      <alignment horizontal="center" vertical="center" wrapText="1"/>
    </xf>
    <xf numFmtId="0" fontId="20" fillId="0" borderId="0" xfId="0" applyFont="1" applyAlignment="1">
      <alignment vertical="center"/>
    </xf>
    <xf numFmtId="0" fontId="11" fillId="0" borderId="1" xfId="0" applyFont="1" applyBorder="1" applyAlignment="1">
      <alignment wrapText="1"/>
    </xf>
    <xf numFmtId="0" fontId="11" fillId="0" borderId="2" xfId="0" applyFont="1" applyBorder="1" applyAlignment="1">
      <alignment wrapText="1"/>
    </xf>
    <xf numFmtId="0" fontId="22" fillId="0" borderId="0" xfId="0" applyFont="1" applyAlignment="1">
      <alignment horizontal="center" vertical="center" wrapText="1" readingOrder="1"/>
    </xf>
    <xf numFmtId="0" fontId="17" fillId="0" borderId="0" xfId="0" applyFont="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5" fillId="0" borderId="0" xfId="0" applyFont="1" applyAlignment="1">
      <alignment horizontal="center" vertical="center"/>
    </xf>
    <xf numFmtId="0" fontId="24" fillId="0" borderId="0" xfId="0" applyFont="1" applyAlignment="1">
      <alignment wrapText="1"/>
    </xf>
    <xf numFmtId="0" fontId="28" fillId="0" borderId="14" xfId="0" applyFont="1" applyBorder="1" applyAlignment="1">
      <alignment horizontal="center" wrapText="1"/>
    </xf>
    <xf numFmtId="0" fontId="28" fillId="19" borderId="14" xfId="0" applyFont="1" applyFill="1" applyBorder="1" applyAlignment="1">
      <alignment horizontal="center" wrapText="1"/>
    </xf>
    <xf numFmtId="0" fontId="28" fillId="0" borderId="14" xfId="0" applyFont="1" applyBorder="1" applyAlignment="1">
      <alignment wrapText="1"/>
    </xf>
    <xf numFmtId="0" fontId="28" fillId="0" borderId="0" xfId="0" applyFont="1" applyAlignment="1">
      <alignment wrapText="1"/>
    </xf>
    <xf numFmtId="0" fontId="28" fillId="20" borderId="10" xfId="0" applyFont="1" applyFill="1" applyBorder="1" applyAlignment="1">
      <alignment horizontal="center" wrapText="1"/>
    </xf>
    <xf numFmtId="0" fontId="1" fillId="0" borderId="0" xfId="0" applyFont="1" applyAlignment="1">
      <alignment horizontal="center"/>
    </xf>
    <xf numFmtId="0" fontId="36" fillId="0" borderId="0" xfId="0" applyFont="1" applyAlignment="1">
      <alignment wrapText="1"/>
    </xf>
    <xf numFmtId="0" fontId="28" fillId="0" borderId="8" xfId="0" applyFont="1" applyBorder="1" applyAlignment="1">
      <alignment horizontal="center" wrapText="1"/>
    </xf>
    <xf numFmtId="0" fontId="28" fillId="0" borderId="9" xfId="0" applyFont="1" applyBorder="1" applyAlignment="1">
      <alignment horizontal="center" wrapText="1"/>
    </xf>
    <xf numFmtId="0" fontId="28" fillId="0" borderId="15" xfId="0" applyFont="1" applyBorder="1" applyAlignment="1">
      <alignment horizontal="center" wrapText="1"/>
    </xf>
    <xf numFmtId="0" fontId="1" fillId="0" borderId="15" xfId="0" applyFont="1" applyBorder="1" applyAlignment="1">
      <alignment horizontal="center"/>
    </xf>
    <xf numFmtId="0" fontId="28" fillId="0" borderId="18" xfId="0" applyFont="1" applyBorder="1" applyAlignment="1">
      <alignment horizontal="center" wrapText="1"/>
    </xf>
    <xf numFmtId="0" fontId="28" fillId="0" borderId="0" xfId="0" applyFont="1" applyAlignment="1">
      <alignment horizontal="center"/>
    </xf>
    <xf numFmtId="0" fontId="1" fillId="0" borderId="18" xfId="0" applyFont="1" applyBorder="1" applyAlignment="1">
      <alignment horizontal="center"/>
    </xf>
    <xf numFmtId="0" fontId="28" fillId="20" borderId="9" xfId="0" applyFont="1" applyFill="1" applyBorder="1" applyAlignment="1">
      <alignment horizontal="center" wrapText="1"/>
    </xf>
    <xf numFmtId="0" fontId="28" fillId="0" borderId="9" xfId="0" applyFont="1" applyBorder="1" applyAlignment="1">
      <alignment wrapText="1"/>
    </xf>
    <xf numFmtId="0" fontId="28" fillId="19" borderId="14" xfId="0" applyFont="1" applyFill="1" applyBorder="1" applyAlignment="1">
      <alignment wrapText="1"/>
    </xf>
    <xf numFmtId="0" fontId="28" fillId="20" borderId="3" xfId="0" applyFont="1" applyFill="1" applyBorder="1" applyAlignment="1">
      <alignment horizontal="center" wrapText="1"/>
    </xf>
    <xf numFmtId="0" fontId="28" fillId="0" borderId="3" xfId="0" applyFont="1" applyBorder="1" applyAlignment="1">
      <alignment horizontal="center" wrapText="1"/>
    </xf>
    <xf numFmtId="0" fontId="28" fillId="0" borderId="10" xfId="0" applyFont="1" applyBorder="1" applyAlignment="1">
      <alignment wrapText="1"/>
    </xf>
    <xf numFmtId="0" fontId="2" fillId="8" borderId="9" xfId="0" applyFont="1" applyFill="1" applyBorder="1" applyAlignment="1">
      <alignment wrapText="1"/>
    </xf>
    <xf numFmtId="0" fontId="1" fillId="0" borderId="0" xfId="0" applyFont="1" applyAlignment="1">
      <alignment wrapText="1"/>
    </xf>
    <xf numFmtId="0" fontId="0" fillId="21" borderId="9" xfId="0" applyFill="1" applyBorder="1"/>
    <xf numFmtId="0" fontId="22" fillId="18" borderId="9" xfId="0" applyFont="1" applyFill="1" applyBorder="1" applyAlignment="1">
      <alignment horizontal="center" vertical="center" wrapText="1"/>
    </xf>
    <xf numFmtId="0" fontId="1" fillId="0" borderId="9" xfId="0" applyFont="1" applyBorder="1" applyAlignment="1">
      <alignment horizontal="center"/>
    </xf>
    <xf numFmtId="0" fontId="28" fillId="20" borderId="10" xfId="0" applyFont="1" applyFill="1" applyBorder="1" applyAlignment="1">
      <alignment wrapText="1"/>
    </xf>
    <xf numFmtId="0" fontId="0" fillId="17" borderId="9" xfId="0" applyFill="1" applyBorder="1"/>
    <xf numFmtId="0" fontId="36" fillId="0" borderId="14" xfId="0" applyFont="1" applyBorder="1" applyAlignment="1">
      <alignment horizontal="center" wrapText="1"/>
    </xf>
    <xf numFmtId="0" fontId="24" fillId="0" borderId="0" xfId="0" applyFont="1" applyAlignment="1">
      <alignment horizontal="left" wrapText="1"/>
    </xf>
    <xf numFmtId="0" fontId="23" fillId="0" borderId="0" xfId="0" applyFont="1" applyAlignment="1">
      <alignment horizontal="center" wrapText="1"/>
    </xf>
    <xf numFmtId="0" fontId="28" fillId="19" borderId="15" xfId="0" applyFont="1" applyFill="1" applyBorder="1" applyAlignment="1">
      <alignment horizontal="center" wrapText="1"/>
    </xf>
    <xf numFmtId="0" fontId="28" fillId="0" borderId="15" xfId="0" applyFont="1" applyBorder="1" applyAlignment="1">
      <alignment horizontal="center" vertical="center" wrapText="1"/>
    </xf>
    <xf numFmtId="0" fontId="28" fillId="0" borderId="15" xfId="0" applyFont="1" applyBorder="1" applyAlignment="1">
      <alignment horizontal="center"/>
    </xf>
    <xf numFmtId="0" fontId="0" fillId="0" borderId="22" xfId="0" applyBorder="1"/>
    <xf numFmtId="0" fontId="28" fillId="20" borderId="14" xfId="0" applyFont="1" applyFill="1" applyBorder="1" applyAlignment="1">
      <alignment wrapText="1"/>
    </xf>
    <xf numFmtId="0" fontId="1" fillId="0" borderId="0" xfId="0" applyFont="1"/>
    <xf numFmtId="0" fontId="2" fillId="8" borderId="23" xfId="0" applyFont="1" applyFill="1" applyBorder="1" applyAlignment="1">
      <alignment wrapText="1"/>
    </xf>
    <xf numFmtId="0" fontId="2" fillId="8" borderId="24" xfId="0" applyFont="1" applyFill="1" applyBorder="1" applyAlignment="1">
      <alignment wrapText="1"/>
    </xf>
    <xf numFmtId="0" fontId="0" fillId="5" borderId="9" xfId="0" applyFill="1" applyBorder="1"/>
    <xf numFmtId="0" fontId="38" fillId="0" borderId="18" xfId="0" applyFont="1" applyBorder="1" applyAlignment="1">
      <alignment horizontal="center"/>
    </xf>
    <xf numFmtId="0" fontId="38" fillId="0" borderId="16" xfId="0" applyFont="1" applyBorder="1" applyAlignment="1">
      <alignment horizontal="center"/>
    </xf>
    <xf numFmtId="0" fontId="34" fillId="0" borderId="16" xfId="0" applyFont="1" applyBorder="1" applyAlignment="1">
      <alignment horizontal="center"/>
    </xf>
    <xf numFmtId="0" fontId="34" fillId="19" borderId="16" xfId="0" applyFont="1" applyFill="1" applyBorder="1" applyAlignment="1">
      <alignment horizontal="center"/>
    </xf>
    <xf numFmtId="0" fontId="28" fillId="20" borderId="9" xfId="0" applyFont="1" applyFill="1" applyBorder="1" applyAlignment="1">
      <alignment horizontal="center" vertical="center" wrapText="1"/>
    </xf>
    <xf numFmtId="0" fontId="0" fillId="0" borderId="0" xfId="0" applyAlignment="1">
      <alignment horizontal="right" wrapText="1"/>
    </xf>
    <xf numFmtId="0" fontId="28" fillId="0" borderId="0" xfId="0" applyFont="1" applyAlignment="1">
      <alignment horizontal="center" wrapText="1"/>
    </xf>
    <xf numFmtId="0" fontId="21" fillId="0" borderId="14" xfId="0" applyFont="1" applyBorder="1" applyAlignment="1">
      <alignment horizontal="center"/>
    </xf>
    <xf numFmtId="0" fontId="38" fillId="0" borderId="14" xfId="0" applyFont="1" applyBorder="1" applyAlignment="1">
      <alignment horizontal="center"/>
    </xf>
    <xf numFmtId="0" fontId="28" fillId="19" borderId="18" xfId="0" applyFont="1" applyFill="1" applyBorder="1" applyAlignment="1">
      <alignment horizontal="center" wrapText="1"/>
    </xf>
    <xf numFmtId="0" fontId="0" fillId="14" borderId="9" xfId="0" applyFill="1" applyBorder="1"/>
    <xf numFmtId="0" fontId="21" fillId="19" borderId="14" xfId="0" applyFont="1" applyFill="1" applyBorder="1" applyAlignment="1">
      <alignment horizontal="center"/>
    </xf>
    <xf numFmtId="0" fontId="38" fillId="0" borderId="10" xfId="0" applyFont="1" applyBorder="1" applyAlignment="1">
      <alignment horizontal="center"/>
    </xf>
    <xf numFmtId="0" fontId="1" fillId="0" borderId="20" xfId="0" applyFont="1" applyBorder="1" applyAlignment="1">
      <alignment horizontal="center"/>
    </xf>
    <xf numFmtId="0" fontId="41" fillId="0" borderId="0" xfId="0" applyFont="1"/>
    <xf numFmtId="0" fontId="22" fillId="14" borderId="9" xfId="0" applyFont="1" applyFill="1" applyBorder="1" applyAlignment="1">
      <alignment vertical="center" wrapText="1"/>
    </xf>
    <xf numFmtId="0" fontId="43" fillId="0" borderId="0" xfId="0" applyFont="1"/>
    <xf numFmtId="0" fontId="40" fillId="0" borderId="9" xfId="0" applyFont="1" applyBorder="1"/>
    <xf numFmtId="0" fontId="5" fillId="0" borderId="9" xfId="0" applyFont="1" applyBorder="1" applyAlignment="1">
      <alignment horizontal="center" wrapText="1"/>
    </xf>
    <xf numFmtId="0" fontId="0" fillId="0" borderId="13" xfId="0" applyBorder="1"/>
    <xf numFmtId="0" fontId="0" fillId="0" borderId="0" xfId="0" applyAlignment="1">
      <alignment horizontal="center" vertical="center"/>
    </xf>
    <xf numFmtId="0" fontId="28" fillId="20" borderId="9" xfId="0" applyFont="1" applyFill="1" applyBorder="1" applyAlignment="1">
      <alignment wrapText="1"/>
    </xf>
    <xf numFmtId="0" fontId="1" fillId="0" borderId="0" xfId="0" applyFont="1" applyAlignment="1">
      <alignment horizontal="center" wrapText="1"/>
    </xf>
    <xf numFmtId="0" fontId="1" fillId="0" borderId="17" xfId="0" applyFont="1" applyBorder="1" applyAlignment="1">
      <alignment horizontal="center"/>
    </xf>
    <xf numFmtId="0" fontId="6" fillId="0" borderId="17" xfId="0" applyFont="1" applyBorder="1" applyAlignment="1">
      <alignment horizontal="center"/>
    </xf>
    <xf numFmtId="0" fontId="1" fillId="0" borderId="29" xfId="0" applyFont="1" applyBorder="1" applyAlignment="1">
      <alignment horizontal="center"/>
    </xf>
    <xf numFmtId="0" fontId="34" fillId="0" borderId="15" xfId="0" applyFont="1" applyBorder="1" applyAlignment="1">
      <alignment horizontal="center"/>
    </xf>
    <xf numFmtId="0" fontId="34" fillId="19" borderId="15" xfId="0" applyFont="1" applyFill="1" applyBorder="1" applyAlignment="1">
      <alignment horizontal="center"/>
    </xf>
    <xf numFmtId="0" fontId="1" fillId="0" borderId="21" xfId="0" applyFont="1" applyBorder="1" applyAlignment="1">
      <alignment horizontal="center"/>
    </xf>
    <xf numFmtId="0" fontId="29" fillId="0" borderId="0" xfId="0" applyFont="1" applyAlignment="1">
      <alignment wrapText="1"/>
    </xf>
    <xf numFmtId="0" fontId="15" fillId="5" borderId="0" xfId="0" applyFont="1" applyFill="1" applyAlignment="1">
      <alignment horizontal="center" wrapText="1"/>
    </xf>
    <xf numFmtId="0" fontId="17" fillId="0" borderId="10" xfId="0" applyFont="1" applyBorder="1" applyAlignment="1">
      <alignment horizontal="center" wrapText="1"/>
    </xf>
    <xf numFmtId="0" fontId="44" fillId="0" borderId="14" xfId="0" applyFont="1" applyBorder="1" applyAlignment="1">
      <alignment horizontal="center" wrapText="1"/>
    </xf>
    <xf numFmtId="0" fontId="25" fillId="0" borderId="14" xfId="0" applyFont="1" applyBorder="1" applyAlignment="1">
      <alignment horizontal="center" wrapText="1"/>
    </xf>
    <xf numFmtId="0" fontId="44" fillId="0" borderId="0" xfId="0" applyFont="1" applyAlignment="1">
      <alignment wrapText="1"/>
    </xf>
    <xf numFmtId="0" fontId="44" fillId="0" borderId="10" xfId="0" applyFont="1" applyBorder="1" applyAlignment="1">
      <alignment horizontal="center" wrapText="1"/>
    </xf>
    <xf numFmtId="0" fontId="15" fillId="0" borderId="19" xfId="0" applyFont="1" applyBorder="1" applyAlignment="1">
      <alignment horizontal="center" wrapText="1"/>
    </xf>
    <xf numFmtId="0" fontId="15" fillId="0" borderId="0" xfId="0" applyFont="1" applyAlignment="1">
      <alignment wrapText="1"/>
    </xf>
    <xf numFmtId="0" fontId="15" fillId="8" borderId="15" xfId="0" applyFont="1" applyFill="1" applyBorder="1" applyAlignment="1">
      <alignment horizontal="center" wrapText="1"/>
    </xf>
    <xf numFmtId="0" fontId="15" fillId="0" borderId="15" xfId="0" applyFont="1" applyBorder="1" applyAlignment="1">
      <alignment wrapText="1"/>
    </xf>
    <xf numFmtId="0" fontId="44" fillId="0" borderId="7" xfId="0" applyFont="1" applyBorder="1" applyAlignment="1">
      <alignment horizontal="center" wrapText="1"/>
    </xf>
    <xf numFmtId="0" fontId="15" fillId="0" borderId="15" xfId="0" applyFont="1" applyBorder="1" applyAlignment="1">
      <alignment horizontal="center" wrapText="1"/>
    </xf>
    <xf numFmtId="0" fontId="15" fillId="0" borderId="20" xfId="0" applyFont="1" applyBorder="1" applyAlignment="1">
      <alignment horizontal="center" wrapText="1"/>
    </xf>
    <xf numFmtId="0" fontId="15" fillId="0" borderId="17" xfId="0" applyFont="1" applyBorder="1" applyAlignment="1">
      <alignment horizontal="center" wrapText="1"/>
    </xf>
    <xf numFmtId="0" fontId="15" fillId="8" borderId="21" xfId="0" applyFont="1" applyFill="1" applyBorder="1" applyAlignment="1">
      <alignment horizontal="center" wrapText="1"/>
    </xf>
    <xf numFmtId="0" fontId="15" fillId="0" borderId="20" xfId="0" applyFont="1" applyBorder="1" applyAlignment="1">
      <alignment wrapText="1"/>
    </xf>
    <xf numFmtId="0" fontId="15" fillId="12" borderId="18" xfId="0" applyFont="1" applyFill="1" applyBorder="1" applyAlignment="1">
      <alignment horizontal="center" wrapText="1"/>
    </xf>
    <xf numFmtId="0" fontId="30" fillId="8" borderId="20" xfId="0" applyFont="1" applyFill="1" applyBorder="1" applyAlignment="1">
      <alignment horizontal="center" wrapText="1"/>
    </xf>
    <xf numFmtId="0" fontId="15" fillId="12" borderId="15" xfId="0" applyFont="1" applyFill="1" applyBorder="1" applyAlignment="1">
      <alignment horizontal="center" wrapText="1"/>
    </xf>
    <xf numFmtId="0" fontId="1" fillId="12" borderId="15" xfId="0" applyFont="1" applyFill="1" applyBorder="1" applyAlignment="1">
      <alignment horizontal="center"/>
    </xf>
    <xf numFmtId="0" fontId="15" fillId="12" borderId="19" xfId="0" applyFont="1" applyFill="1" applyBorder="1" applyAlignment="1">
      <alignment horizontal="center" wrapText="1"/>
    </xf>
    <xf numFmtId="0" fontId="15" fillId="12" borderId="14" xfId="0" applyFont="1" applyFill="1" applyBorder="1" applyAlignment="1">
      <alignment horizontal="center" wrapText="1"/>
    </xf>
    <xf numFmtId="0" fontId="15" fillId="0" borderId="14" xfId="0" applyFont="1" applyBorder="1" applyAlignment="1">
      <alignment horizontal="center" wrapText="1"/>
    </xf>
    <xf numFmtId="0" fontId="25" fillId="14" borderId="0" xfId="0" applyFont="1" applyFill="1" applyAlignment="1">
      <alignment wrapText="1"/>
    </xf>
    <xf numFmtId="0" fontId="15" fillId="8" borderId="17" xfId="0" applyFont="1" applyFill="1" applyBorder="1" applyAlignment="1">
      <alignment horizontal="center" wrapText="1"/>
    </xf>
    <xf numFmtId="0" fontId="15" fillId="21" borderId="0" xfId="0" applyFont="1" applyFill="1" applyAlignment="1">
      <alignment wrapText="1"/>
    </xf>
    <xf numFmtId="0" fontId="25" fillId="0" borderId="0" xfId="0" applyFont="1" applyAlignment="1">
      <alignment wrapText="1"/>
    </xf>
    <xf numFmtId="0" fontId="15" fillId="8" borderId="14" xfId="0" applyFont="1" applyFill="1" applyBorder="1" applyAlignment="1">
      <alignment horizontal="center" wrapText="1"/>
    </xf>
    <xf numFmtId="0" fontId="30" fillId="0" borderId="0" xfId="0" applyFont="1" applyAlignment="1">
      <alignment wrapText="1"/>
    </xf>
    <xf numFmtId="0" fontId="44" fillId="0" borderId="8" xfId="0" applyFont="1" applyBorder="1" applyAlignment="1">
      <alignment horizontal="center" wrapText="1"/>
    </xf>
    <xf numFmtId="0" fontId="15" fillId="0" borderId="8" xfId="0" applyFont="1" applyBorder="1" applyAlignment="1">
      <alignment horizontal="center" wrapText="1"/>
    </xf>
    <xf numFmtId="0" fontId="44" fillId="0" borderId="0" xfId="0" applyFont="1" applyAlignment="1">
      <alignment horizontal="center" wrapText="1"/>
    </xf>
    <xf numFmtId="0" fontId="44" fillId="0" borderId="15" xfId="0" applyFont="1" applyBorder="1" applyAlignment="1">
      <alignment horizontal="center" wrapText="1"/>
    </xf>
    <xf numFmtId="0" fontId="25" fillId="0" borderId="17" xfId="0" applyFont="1" applyBorder="1" applyAlignment="1">
      <alignment horizontal="center" wrapText="1"/>
    </xf>
    <xf numFmtId="0" fontId="30" fillId="0" borderId="21" xfId="0" applyFont="1" applyBorder="1" applyAlignment="1">
      <alignment horizontal="center" vertical="center" wrapText="1"/>
    </xf>
    <xf numFmtId="0" fontId="30" fillId="8" borderId="15"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15" fillId="0" borderId="14" xfId="0" applyFont="1" applyBorder="1" applyAlignment="1">
      <alignment horizontal="center" vertical="center" wrapText="1"/>
    </xf>
    <xf numFmtId="0" fontId="30" fillId="8" borderId="18" xfId="0" applyFont="1" applyFill="1" applyBorder="1" applyAlignment="1">
      <alignment horizontal="center" vertical="center" wrapText="1"/>
    </xf>
    <xf numFmtId="0" fontId="15" fillId="0" borderId="14" xfId="0" applyFont="1" applyBorder="1" applyAlignment="1">
      <alignment wrapText="1"/>
    </xf>
    <xf numFmtId="0" fontId="15" fillId="8" borderId="10" xfId="0" applyFont="1" applyFill="1" applyBorder="1" applyAlignment="1">
      <alignment horizontal="center" wrapText="1"/>
    </xf>
    <xf numFmtId="0" fontId="30" fillId="0" borderId="15"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6" xfId="0" applyFont="1" applyBorder="1" applyAlignment="1">
      <alignment horizontal="center" vertical="center" wrapText="1"/>
    </xf>
    <xf numFmtId="0" fontId="15" fillId="0" borderId="10" xfId="0" applyFont="1" applyBorder="1" applyAlignment="1">
      <alignment horizontal="center" wrapText="1"/>
    </xf>
    <xf numFmtId="0" fontId="30" fillId="8" borderId="16" xfId="0" applyFont="1" applyFill="1" applyBorder="1" applyAlignment="1">
      <alignment horizontal="center" vertical="center" wrapText="1"/>
    </xf>
    <xf numFmtId="0" fontId="2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15" xfId="0" applyFont="1" applyBorder="1" applyAlignment="1">
      <alignment horizontal="center" wrapText="1"/>
    </xf>
    <xf numFmtId="0" fontId="15" fillId="23" borderId="18" xfId="0" applyFont="1" applyFill="1" applyBorder="1" applyAlignment="1">
      <alignment horizontal="center" wrapText="1"/>
    </xf>
    <xf numFmtId="0" fontId="15" fillId="23" borderId="14" xfId="0" applyFont="1" applyFill="1" applyBorder="1" applyAlignment="1">
      <alignment horizontal="center" wrapText="1"/>
    </xf>
    <xf numFmtId="0" fontId="15" fillId="23" borderId="17" xfId="0" applyFont="1" applyFill="1" applyBorder="1" applyAlignment="1">
      <alignment horizontal="center" wrapText="1"/>
    </xf>
    <xf numFmtId="0" fontId="15" fillId="21" borderId="10" xfId="0" applyFont="1" applyFill="1" applyBorder="1" applyAlignment="1">
      <alignment horizontal="center" wrapText="1"/>
    </xf>
    <xf numFmtId="0" fontId="15" fillId="23" borderId="15" xfId="0" applyFont="1" applyFill="1" applyBorder="1" applyAlignment="1">
      <alignment horizontal="center" wrapText="1"/>
    </xf>
    <xf numFmtId="0" fontId="15" fillId="8" borderId="15" xfId="0" applyFont="1" applyFill="1" applyBorder="1" applyAlignment="1">
      <alignment horizontal="center" vertical="center" wrapText="1"/>
    </xf>
    <xf numFmtId="0" fontId="15" fillId="14" borderId="10" xfId="0" applyFont="1" applyFill="1" applyBorder="1" applyAlignment="1">
      <alignment horizontal="center" wrapText="1"/>
    </xf>
    <xf numFmtId="0" fontId="15" fillId="23" borderId="15" xfId="0" applyFont="1" applyFill="1" applyBorder="1" applyAlignment="1">
      <alignment horizontal="center" vertical="center" wrapText="1"/>
    </xf>
    <xf numFmtId="0" fontId="15" fillId="23" borderId="10" xfId="0" applyFont="1" applyFill="1" applyBorder="1" applyAlignment="1">
      <alignment horizontal="center" wrapText="1"/>
    </xf>
    <xf numFmtId="0" fontId="45" fillId="0" borderId="10" xfId="0" applyFont="1" applyBorder="1" applyAlignment="1">
      <alignment horizontal="center" wrapText="1"/>
    </xf>
    <xf numFmtId="0" fontId="15" fillId="23" borderId="10" xfId="0" applyFont="1" applyFill="1" applyBorder="1" applyAlignment="1">
      <alignment wrapText="1"/>
    </xf>
    <xf numFmtId="0" fontId="15" fillId="23" borderId="14" xfId="0" applyFont="1" applyFill="1" applyBorder="1" applyAlignment="1">
      <alignment wrapText="1"/>
    </xf>
    <xf numFmtId="0" fontId="15" fillId="0" borderId="10" xfId="0" applyFont="1" applyBorder="1" applyAlignment="1">
      <alignment wrapText="1"/>
    </xf>
    <xf numFmtId="0" fontId="15" fillId="0" borderId="8" xfId="0" applyFont="1" applyBorder="1" applyAlignment="1">
      <alignment wrapText="1"/>
    </xf>
    <xf numFmtId="0" fontId="17" fillId="0" borderId="7" xfId="0" applyFont="1" applyBorder="1" applyAlignment="1">
      <alignment horizontal="center" wrapText="1"/>
    </xf>
    <xf numFmtId="0" fontId="44" fillId="0" borderId="20" xfId="0" applyFont="1" applyBorder="1" applyAlignment="1">
      <alignment horizontal="center" wrapText="1"/>
    </xf>
    <xf numFmtId="0" fontId="25" fillId="0" borderId="20" xfId="0" applyFont="1" applyBorder="1" applyAlignment="1">
      <alignment horizontal="center" wrapText="1"/>
    </xf>
    <xf numFmtId="0" fontId="28" fillId="0" borderId="15" xfId="0" applyFont="1" applyBorder="1" applyAlignment="1">
      <alignment horizontal="left"/>
    </xf>
    <xf numFmtId="0" fontId="15" fillId="12" borderId="7" xfId="0" applyFont="1" applyFill="1" applyBorder="1" applyAlignment="1">
      <alignment horizontal="center" wrapText="1"/>
    </xf>
    <xf numFmtId="0" fontId="15" fillId="0" borderId="29" xfId="0" applyFont="1" applyBorder="1" applyAlignment="1">
      <alignment horizontal="center" wrapText="1"/>
    </xf>
    <xf numFmtId="0" fontId="28" fillId="21" borderId="15" xfId="0" applyFont="1" applyFill="1" applyBorder="1" applyAlignment="1">
      <alignment horizontal="center"/>
    </xf>
    <xf numFmtId="0" fontId="28" fillId="8" borderId="15" xfId="0" applyFont="1" applyFill="1" applyBorder="1" applyAlignment="1">
      <alignment horizontal="center"/>
    </xf>
    <xf numFmtId="0" fontId="28" fillId="21" borderId="20" xfId="0" applyFont="1" applyFill="1" applyBorder="1" applyAlignment="1">
      <alignment horizontal="center"/>
    </xf>
    <xf numFmtId="0" fontId="28" fillId="8" borderId="20" xfId="0" applyFont="1" applyFill="1" applyBorder="1" applyAlignment="1">
      <alignment horizontal="center"/>
    </xf>
    <xf numFmtId="0" fontId="15" fillId="12" borderId="20" xfId="0" applyFont="1" applyFill="1" applyBorder="1" applyAlignment="1">
      <alignment horizontal="center" wrapText="1"/>
    </xf>
    <xf numFmtId="0" fontId="28" fillId="12" borderId="15" xfId="0" applyFont="1" applyFill="1" applyBorder="1" applyAlignment="1">
      <alignment horizontal="center"/>
    </xf>
    <xf numFmtId="0" fontId="15" fillId="12" borderId="16" xfId="0" applyFont="1" applyFill="1" applyBorder="1" applyAlignment="1">
      <alignment horizontal="center" wrapText="1"/>
    </xf>
    <xf numFmtId="0" fontId="25" fillId="12" borderId="15" xfId="0" applyFont="1" applyFill="1" applyBorder="1" applyAlignment="1">
      <alignment horizontal="center" wrapText="1"/>
    </xf>
    <xf numFmtId="0" fontId="44" fillId="0" borderId="19" xfId="0" applyFont="1" applyBorder="1" applyAlignment="1">
      <alignment horizontal="center" wrapText="1"/>
    </xf>
    <xf numFmtId="0" fontId="44" fillId="8" borderId="19" xfId="0" applyFont="1" applyFill="1" applyBorder="1" applyAlignment="1">
      <alignment horizontal="center" wrapText="1"/>
    </xf>
    <xf numFmtId="0" fontId="25" fillId="0" borderId="19" xfId="0" applyFont="1" applyBorder="1" applyAlignment="1">
      <alignment horizont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1" xfId="0" applyFont="1" applyBorder="1" applyAlignment="1">
      <alignment horizontal="center" vertical="center" wrapText="1"/>
    </xf>
    <xf numFmtId="0" fontId="15" fillId="8" borderId="20"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21" borderId="15" xfId="0" applyFont="1" applyFill="1" applyBorder="1" applyAlignment="1">
      <alignment horizontal="center" wrapText="1"/>
    </xf>
    <xf numFmtId="0" fontId="15" fillId="0" borderId="18" xfId="0" applyFont="1" applyBorder="1" applyAlignment="1">
      <alignment horizontal="center" vertical="center" wrapText="1"/>
    </xf>
    <xf numFmtId="0" fontId="15" fillId="20" borderId="10" xfId="0" applyFont="1" applyFill="1" applyBorder="1" applyAlignment="1">
      <alignment wrapText="1"/>
    </xf>
    <xf numFmtId="0" fontId="45" fillId="0" borderId="14" xfId="0" applyFont="1" applyBorder="1" applyAlignment="1">
      <alignment wrapText="1"/>
    </xf>
    <xf numFmtId="0" fontId="15" fillId="5" borderId="8" xfId="0" applyFont="1" applyFill="1" applyBorder="1" applyAlignment="1">
      <alignment horizontal="center" wrapText="1"/>
    </xf>
    <xf numFmtId="0" fontId="46" fillId="0" borderId="9" xfId="0" applyFont="1" applyBorder="1" applyAlignment="1">
      <alignment horizontal="center"/>
    </xf>
    <xf numFmtId="0" fontId="46" fillId="0" borderId="6" xfId="0" applyFont="1" applyBorder="1" applyAlignment="1">
      <alignment horizontal="center"/>
    </xf>
    <xf numFmtId="0" fontId="17" fillId="8" borderId="9" xfId="0" applyFont="1" applyFill="1" applyBorder="1" applyAlignment="1">
      <alignment horizontal="center"/>
    </xf>
    <xf numFmtId="0" fontId="17" fillId="0" borderId="6" xfId="0" applyFont="1" applyBorder="1"/>
    <xf numFmtId="0" fontId="46" fillId="0" borderId="10" xfId="0" applyFont="1" applyBorder="1" applyAlignment="1">
      <alignment horizontal="center"/>
    </xf>
    <xf numFmtId="0" fontId="46" fillId="0" borderId="14" xfId="0" applyFont="1" applyBorder="1" applyAlignment="1">
      <alignment horizontal="center"/>
    </xf>
    <xf numFmtId="0" fontId="17" fillId="8" borderId="10" xfId="0" applyFont="1" applyFill="1" applyBorder="1" applyAlignment="1">
      <alignment horizontal="center"/>
    </xf>
    <xf numFmtId="0" fontId="17" fillId="0" borderId="10" xfId="0" applyFont="1" applyBorder="1" applyAlignment="1">
      <alignment horizontal="center"/>
    </xf>
    <xf numFmtId="0" fontId="17" fillId="0" borderId="14" xfId="0" applyFont="1" applyBorder="1" applyAlignment="1">
      <alignment horizontal="center"/>
    </xf>
    <xf numFmtId="0" fontId="17" fillId="8" borderId="14" xfId="0" applyFont="1" applyFill="1" applyBorder="1" applyAlignment="1">
      <alignment horizontal="center"/>
    </xf>
    <xf numFmtId="0" fontId="17" fillId="0" borderId="14" xfId="0" applyFont="1" applyBorder="1"/>
    <xf numFmtId="0" fontId="30" fillId="0" borderId="10" xfId="0" applyFont="1" applyBorder="1" applyAlignment="1">
      <alignment horizontal="center" wrapText="1"/>
    </xf>
    <xf numFmtId="0" fontId="45" fillId="0" borderId="0" xfId="0" applyFont="1" applyAlignment="1">
      <alignment horizontal="center" wrapText="1"/>
    </xf>
    <xf numFmtId="0" fontId="44" fillId="0" borderId="14" xfId="0" applyFont="1" applyBorder="1" applyAlignment="1">
      <alignment horizontal="center"/>
    </xf>
    <xf numFmtId="0" fontId="17" fillId="0" borderId="14" xfId="0" applyFont="1" applyBorder="1" applyAlignment="1">
      <alignment horizontal="center" wrapText="1"/>
    </xf>
    <xf numFmtId="0" fontId="29" fillId="0" borderId="15" xfId="0" applyFont="1" applyBorder="1" applyAlignment="1">
      <alignment wrapText="1"/>
    </xf>
    <xf numFmtId="0" fontId="15" fillId="5" borderId="15" xfId="0" applyFont="1" applyFill="1" applyBorder="1" applyAlignment="1">
      <alignment horizontal="center" wrapText="1"/>
    </xf>
    <xf numFmtId="0" fontId="15" fillId="21" borderId="14" xfId="0" applyFont="1" applyFill="1" applyBorder="1" applyAlignment="1">
      <alignment horizontal="center" wrapText="1"/>
    </xf>
    <xf numFmtId="0" fontId="30" fillId="8" borderId="10" xfId="0" applyFont="1" applyFill="1" applyBorder="1" applyAlignment="1">
      <alignment horizontal="center" wrapText="1"/>
    </xf>
    <xf numFmtId="0" fontId="15" fillId="24" borderId="15" xfId="0" applyFont="1" applyFill="1" applyBorder="1" applyAlignment="1">
      <alignment horizontal="center" vertical="center" wrapText="1"/>
    </xf>
    <xf numFmtId="0" fontId="15" fillId="24" borderId="15" xfId="0" applyFont="1" applyFill="1" applyBorder="1" applyAlignment="1">
      <alignment wrapText="1"/>
    </xf>
    <xf numFmtId="0" fontId="15" fillId="0" borderId="0" xfId="0" applyFont="1" applyAlignment="1">
      <alignment horizontal="center" vertical="center" wrapText="1"/>
    </xf>
    <xf numFmtId="0" fontId="15" fillId="5" borderId="8" xfId="0" applyFont="1" applyFill="1" applyBorder="1"/>
    <xf numFmtId="0" fontId="15" fillId="0" borderId="18" xfId="0" applyFont="1" applyBorder="1" applyAlignment="1">
      <alignment horizontal="center" wrapText="1"/>
    </xf>
    <xf numFmtId="0" fontId="15" fillId="0" borderId="0" xfId="0" applyFont="1" applyAlignment="1">
      <alignment horizontal="center" wrapText="1"/>
    </xf>
    <xf numFmtId="0" fontId="15" fillId="0" borderId="9" xfId="0" applyFont="1" applyBorder="1" applyAlignment="1">
      <alignment wrapText="1"/>
    </xf>
    <xf numFmtId="0" fontId="1" fillId="12" borderId="0" xfId="0" applyFont="1" applyFill="1" applyAlignment="1">
      <alignment horizontal="center"/>
    </xf>
    <xf numFmtId="0" fontId="15" fillId="12" borderId="9" xfId="0" applyFont="1" applyFill="1" applyBorder="1" applyAlignment="1">
      <alignment wrapText="1"/>
    </xf>
    <xf numFmtId="0" fontId="17" fillId="0" borderId="15" xfId="0" applyFont="1" applyBorder="1" applyAlignment="1">
      <alignment horizontal="center" wrapText="1"/>
    </xf>
    <xf numFmtId="0" fontId="47" fillId="0" borderId="15"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47" fillId="0" borderId="30" xfId="0" applyFont="1" applyBorder="1" applyAlignment="1">
      <alignment horizontal="center"/>
    </xf>
    <xf numFmtId="0" fontId="47" fillId="0" borderId="16" xfId="0" applyFont="1" applyBorder="1" applyAlignment="1">
      <alignment horizontal="center"/>
    </xf>
    <xf numFmtId="0" fontId="46" fillId="0" borderId="8" xfId="0" applyFont="1" applyBorder="1" applyAlignment="1">
      <alignment horizontal="center"/>
    </xf>
    <xf numFmtId="0" fontId="46" fillId="0" borderId="15" xfId="0" applyFont="1" applyBorder="1" applyAlignment="1">
      <alignment horizontal="center"/>
    </xf>
    <xf numFmtId="0" fontId="17" fillId="0" borderId="15" xfId="0" applyFont="1" applyBorder="1" applyAlignment="1">
      <alignment horizontal="center"/>
    </xf>
    <xf numFmtId="0" fontId="46" fillId="0" borderId="7" xfId="0" applyFont="1" applyBorder="1" applyAlignment="1">
      <alignment horizontal="center"/>
    </xf>
    <xf numFmtId="0" fontId="46" fillId="8" borderId="14" xfId="0" applyFont="1" applyFill="1" applyBorder="1" applyAlignment="1">
      <alignment horizontal="center"/>
    </xf>
    <xf numFmtId="0" fontId="47" fillId="0" borderId="28" xfId="0" applyFont="1" applyBorder="1" applyAlignment="1">
      <alignment horizontal="center"/>
    </xf>
    <xf numFmtId="0" fontId="46" fillId="8" borderId="15" xfId="0" applyFont="1" applyFill="1" applyBorder="1" applyAlignment="1">
      <alignment horizontal="center"/>
    </xf>
    <xf numFmtId="0" fontId="48" fillId="0" borderId="14" xfId="0" applyFont="1" applyBorder="1" applyAlignment="1">
      <alignment horizontal="center"/>
    </xf>
    <xf numFmtId="0" fontId="46" fillId="12" borderId="14" xfId="0" applyFont="1" applyFill="1" applyBorder="1" applyAlignment="1">
      <alignment horizontal="center"/>
    </xf>
    <xf numFmtId="0" fontId="17" fillId="21" borderId="15" xfId="0" applyFont="1" applyFill="1" applyBorder="1" applyAlignment="1">
      <alignment horizontal="center"/>
    </xf>
    <xf numFmtId="0" fontId="30" fillId="14" borderId="9" xfId="0" applyFont="1" applyFill="1" applyBorder="1" applyAlignment="1">
      <alignment horizontal="center"/>
    </xf>
    <xf numFmtId="0" fontId="1" fillId="0" borderId="0" xfId="0" applyFont="1" applyAlignment="1">
      <alignment horizontal="left"/>
    </xf>
    <xf numFmtId="0" fontId="30" fillId="8" borderId="10" xfId="0" applyFont="1" applyFill="1" applyBorder="1" applyAlignment="1">
      <alignment horizontal="center"/>
    </xf>
    <xf numFmtId="0" fontId="17" fillId="0" borderId="4" xfId="0" applyFont="1" applyBorder="1"/>
    <xf numFmtId="0" fontId="17" fillId="14" borderId="15" xfId="0" applyFont="1" applyFill="1" applyBorder="1" applyAlignment="1">
      <alignment horizontal="center"/>
    </xf>
    <xf numFmtId="0" fontId="17" fillId="8" borderId="15" xfId="0" applyFont="1" applyFill="1" applyBorder="1" applyAlignment="1">
      <alignment horizontal="center"/>
    </xf>
    <xf numFmtId="0" fontId="17" fillId="0" borderId="7" xfId="0" applyFont="1" applyBorder="1"/>
    <xf numFmtId="0" fontId="30" fillId="0" borderId="10" xfId="0" applyFont="1" applyBorder="1" applyAlignment="1">
      <alignment horizontal="center"/>
    </xf>
    <xf numFmtId="0" fontId="30" fillId="21" borderId="10" xfId="0" applyFont="1" applyFill="1" applyBorder="1" applyAlignment="1">
      <alignment horizontal="center"/>
    </xf>
    <xf numFmtId="0" fontId="17" fillId="0" borderId="25" xfId="0" applyFont="1" applyBorder="1"/>
    <xf numFmtId="0" fontId="17" fillId="0" borderId="18" xfId="0" applyFont="1" applyBorder="1" applyAlignment="1">
      <alignment horizontal="center"/>
    </xf>
    <xf numFmtId="0" fontId="17" fillId="0" borderId="16" xfId="0" applyFont="1" applyBorder="1" applyAlignment="1">
      <alignment horizontal="center"/>
    </xf>
    <xf numFmtId="0" fontId="15" fillId="5" borderId="8" xfId="0" applyFont="1" applyFill="1" applyBorder="1" applyAlignment="1">
      <alignment horizontal="center"/>
    </xf>
    <xf numFmtId="0" fontId="15" fillId="8" borderId="20" xfId="0" applyFont="1" applyFill="1" applyBorder="1" applyAlignment="1">
      <alignment horizontal="center" wrapText="1"/>
    </xf>
    <xf numFmtId="0" fontId="15" fillId="8" borderId="7" xfId="0" applyFont="1" applyFill="1" applyBorder="1" applyAlignment="1">
      <alignment horizontal="center" wrapText="1"/>
    </xf>
    <xf numFmtId="0" fontId="15" fillId="19" borderId="15" xfId="0" applyFont="1" applyFill="1" applyBorder="1" applyAlignment="1">
      <alignment wrapText="1"/>
    </xf>
    <xf numFmtId="0" fontId="15" fillId="0" borderId="7" xfId="0" applyFont="1" applyBorder="1" applyAlignment="1">
      <alignment horizontal="center" wrapText="1"/>
    </xf>
    <xf numFmtId="0" fontId="30" fillId="0" borderId="7" xfId="0" applyFont="1" applyBorder="1" applyAlignment="1">
      <alignment horizontal="center" wrapText="1"/>
    </xf>
    <xf numFmtId="0" fontId="15" fillId="0" borderId="21" xfId="0" applyFont="1" applyBorder="1" applyAlignment="1">
      <alignment horizontal="center" wrapText="1"/>
    </xf>
    <xf numFmtId="0" fontId="0" fillId="8" borderId="15" xfId="0" applyFill="1" applyBorder="1" applyAlignment="1">
      <alignment horizontal="center"/>
    </xf>
    <xf numFmtId="0" fontId="15" fillId="8" borderId="10" xfId="0" applyFont="1" applyFill="1" applyBorder="1" applyAlignment="1">
      <alignment wrapText="1"/>
    </xf>
    <xf numFmtId="0" fontId="15" fillId="0" borderId="6" xfId="0" applyFont="1" applyBorder="1" applyAlignment="1">
      <alignment wrapText="1"/>
    </xf>
    <xf numFmtId="0" fontId="15" fillId="0" borderId="13" xfId="0" applyFont="1" applyBorder="1" applyAlignment="1">
      <alignment horizontal="center" wrapText="1"/>
    </xf>
    <xf numFmtId="0" fontId="15" fillId="8" borderId="3" xfId="0" applyFont="1" applyFill="1" applyBorder="1" applyAlignment="1">
      <alignment horizontal="center" wrapText="1"/>
    </xf>
    <xf numFmtId="0" fontId="15" fillId="0" borderId="3" xfId="0" applyFont="1" applyBorder="1" applyAlignment="1">
      <alignment horizontal="center" wrapText="1"/>
    </xf>
    <xf numFmtId="0" fontId="15" fillId="0" borderId="22" xfId="0" applyFont="1" applyBorder="1" applyAlignment="1">
      <alignment wrapText="1"/>
    </xf>
    <xf numFmtId="0" fontId="15" fillId="8" borderId="27" xfId="0" applyFont="1" applyFill="1" applyBorder="1" applyAlignment="1">
      <alignment horizontal="center" wrapText="1"/>
    </xf>
    <xf numFmtId="0" fontId="15" fillId="8" borderId="10" xfId="0" applyFont="1" applyFill="1" applyBorder="1" applyAlignment="1">
      <alignment horizontal="center" vertical="center" wrapText="1"/>
    </xf>
    <xf numFmtId="0" fontId="15" fillId="0" borderId="19" xfId="0" applyFont="1" applyBorder="1" applyAlignment="1">
      <alignment wrapText="1"/>
    </xf>
    <xf numFmtId="0" fontId="15" fillId="8" borderId="7" xfId="0" applyFont="1" applyFill="1" applyBorder="1" applyAlignment="1">
      <alignment horizontal="center" vertical="center" wrapText="1"/>
    </xf>
    <xf numFmtId="0" fontId="15" fillId="0" borderId="9" xfId="0" applyFont="1" applyBorder="1" applyAlignment="1">
      <alignment horizontal="center" wrapText="1"/>
    </xf>
    <xf numFmtId="0" fontId="15" fillId="8" borderId="9" xfId="0" applyFont="1" applyFill="1" applyBorder="1" applyAlignment="1">
      <alignment horizontal="center" wrapText="1"/>
    </xf>
    <xf numFmtId="0" fontId="28" fillId="0" borderId="10" xfId="0" applyFont="1" applyBorder="1" applyAlignment="1">
      <alignment horizontal="center" wrapText="1"/>
    </xf>
    <xf numFmtId="0" fontId="5" fillId="0" borderId="10" xfId="0" applyFont="1" applyBorder="1" applyAlignment="1">
      <alignment horizontal="center" wrapText="1"/>
    </xf>
    <xf numFmtId="0" fontId="15" fillId="22" borderId="17" xfId="0" applyFont="1" applyFill="1" applyBorder="1" applyAlignment="1">
      <alignment wrapText="1"/>
    </xf>
    <xf numFmtId="0" fontId="15" fillId="22" borderId="18" xfId="0" applyFont="1" applyFill="1" applyBorder="1" applyAlignment="1">
      <alignment wrapText="1"/>
    </xf>
    <xf numFmtId="0" fontId="15" fillId="22" borderId="16" xfId="0" applyFont="1" applyFill="1" applyBorder="1" applyAlignment="1">
      <alignment wrapText="1"/>
    </xf>
    <xf numFmtId="0" fontId="15" fillId="19" borderId="16" xfId="0" applyFont="1" applyFill="1" applyBorder="1" applyAlignment="1">
      <alignment wrapText="1"/>
    </xf>
    <xf numFmtId="0" fontId="15" fillId="0" borderId="21" xfId="0" applyFont="1" applyBorder="1" applyAlignment="1">
      <alignment wrapText="1"/>
    </xf>
    <xf numFmtId="0" fontId="22" fillId="18" borderId="9" xfId="0" applyFont="1" applyFill="1" applyBorder="1" applyAlignment="1">
      <alignment vertical="center" wrapText="1"/>
    </xf>
    <xf numFmtId="0" fontId="15" fillId="23" borderId="13" xfId="0" applyFont="1" applyFill="1" applyBorder="1" applyAlignment="1">
      <alignment wrapText="1"/>
    </xf>
    <xf numFmtId="0" fontId="30" fillId="19" borderId="2" xfId="0" applyFont="1" applyFill="1" applyBorder="1" applyAlignment="1">
      <alignment wrapText="1"/>
    </xf>
    <xf numFmtId="0" fontId="15" fillId="23" borderId="15" xfId="0" applyFont="1" applyFill="1" applyBorder="1" applyAlignment="1">
      <alignment wrapText="1"/>
    </xf>
    <xf numFmtId="0" fontId="15" fillId="12" borderId="15" xfId="0" applyFont="1" applyFill="1" applyBorder="1" applyAlignment="1">
      <alignment wrapText="1"/>
    </xf>
    <xf numFmtId="0" fontId="25" fillId="12" borderId="15" xfId="0" applyFont="1" applyFill="1" applyBorder="1" applyAlignment="1">
      <alignment horizontal="center" vertical="center" wrapText="1"/>
    </xf>
    <xf numFmtId="0" fontId="15" fillId="26" borderId="9" xfId="0" applyFont="1" applyFill="1" applyBorder="1"/>
    <xf numFmtId="0" fontId="46" fillId="19" borderId="6" xfId="0" applyFont="1" applyFill="1" applyBorder="1"/>
    <xf numFmtId="0" fontId="15" fillId="26" borderId="6" xfId="0" applyFont="1" applyFill="1" applyBorder="1"/>
    <xf numFmtId="0" fontId="25" fillId="12" borderId="15" xfId="0" applyFont="1" applyFill="1" applyBorder="1" applyAlignment="1">
      <alignment wrapText="1"/>
    </xf>
    <xf numFmtId="0" fontId="15" fillId="26" borderId="10" xfId="0" applyFont="1" applyFill="1" applyBorder="1"/>
    <xf numFmtId="0" fontId="46" fillId="19" borderId="14" xfId="0" applyFont="1" applyFill="1" applyBorder="1"/>
    <xf numFmtId="0" fontId="15" fillId="26" borderId="14" xfId="0" applyFont="1" applyFill="1" applyBorder="1"/>
    <xf numFmtId="0" fontId="28" fillId="0" borderId="17" xfId="0" applyFont="1" applyBorder="1" applyAlignment="1">
      <alignment horizontal="center" wrapText="1"/>
    </xf>
    <xf numFmtId="0" fontId="0" fillId="27" borderId="9" xfId="0" applyFill="1" applyBorder="1"/>
    <xf numFmtId="0" fontId="21" fillId="0" borderId="6" xfId="0" applyFont="1" applyBorder="1" applyAlignment="1">
      <alignment horizontal="center"/>
    </xf>
    <xf numFmtId="0" fontId="38" fillId="0" borderId="9" xfId="0" applyFont="1" applyBorder="1" applyAlignment="1">
      <alignment horizontal="center"/>
    </xf>
    <xf numFmtId="0" fontId="38" fillId="0" borderId="6" xfId="0" applyFont="1" applyBorder="1"/>
    <xf numFmtId="0" fontId="21" fillId="0" borderId="10" xfId="0" applyFont="1" applyBorder="1" applyAlignment="1">
      <alignment horizontal="center"/>
    </xf>
    <xf numFmtId="0" fontId="38" fillId="0" borderId="14" xfId="0" applyFont="1" applyBorder="1"/>
    <xf numFmtId="0" fontId="39" fillId="0" borderId="14" xfId="0" applyFont="1" applyBorder="1" applyAlignment="1">
      <alignment horizontal="center"/>
    </xf>
    <xf numFmtId="0" fontId="5" fillId="8" borderId="9" xfId="0" applyFont="1" applyFill="1" applyBorder="1" applyAlignment="1">
      <alignment horizontal="center"/>
    </xf>
    <xf numFmtId="0" fontId="25" fillId="25" borderId="9" xfId="0" applyFont="1" applyFill="1" applyBorder="1" applyAlignment="1">
      <alignment wrapText="1"/>
    </xf>
    <xf numFmtId="0" fontId="15" fillId="0" borderId="9" xfId="0" applyFont="1" applyBorder="1"/>
    <xf numFmtId="0" fontId="45" fillId="0" borderId="9" xfId="0" applyFont="1" applyBorder="1"/>
    <xf numFmtId="0" fontId="28" fillId="0" borderId="9" xfId="0" applyFont="1" applyBorder="1" applyAlignment="1">
      <alignment horizontal="center"/>
    </xf>
    <xf numFmtId="0" fontId="36" fillId="0" borderId="9" xfId="0" applyFont="1" applyBorder="1" applyAlignment="1">
      <alignment horizontal="center" wrapText="1"/>
    </xf>
    <xf numFmtId="0" fontId="28" fillId="0" borderId="28" xfId="0" applyFont="1" applyBorder="1" applyAlignment="1">
      <alignment horizontal="center" wrapText="1"/>
    </xf>
    <xf numFmtId="0" fontId="28" fillId="0" borderId="18" xfId="0" applyFont="1" applyBorder="1" applyAlignment="1">
      <alignment horizontal="center"/>
    </xf>
    <xf numFmtId="0" fontId="28" fillId="0" borderId="16" xfId="0" applyFont="1" applyBorder="1" applyAlignment="1">
      <alignment horizontal="center" wrapText="1"/>
    </xf>
    <xf numFmtId="0" fontId="15" fillId="21" borderId="21" xfId="0" applyFont="1" applyFill="1" applyBorder="1" applyAlignment="1">
      <alignment horizontal="center" wrapText="1"/>
    </xf>
    <xf numFmtId="0" fontId="15" fillId="21" borderId="26" xfId="0" applyFont="1" applyFill="1" applyBorder="1" applyAlignment="1">
      <alignment horizontal="center" wrapText="1"/>
    </xf>
    <xf numFmtId="0" fontId="2" fillId="14" borderId="0" xfId="0" applyFont="1" applyFill="1" applyAlignment="1">
      <alignment vertical="center"/>
    </xf>
    <xf numFmtId="0" fontId="15" fillId="23" borderId="9" xfId="0" applyFont="1" applyFill="1" applyBorder="1" applyAlignment="1">
      <alignment wrapText="1"/>
    </xf>
    <xf numFmtId="0" fontId="30" fillId="19" borderId="9" xfId="0" applyFont="1" applyFill="1" applyBorder="1" applyAlignment="1">
      <alignment wrapText="1"/>
    </xf>
    <xf numFmtId="0" fontId="15" fillId="19" borderId="18" xfId="0" applyFont="1" applyFill="1" applyBorder="1" applyAlignment="1">
      <alignment wrapText="1"/>
    </xf>
    <xf numFmtId="165" fontId="37" fillId="0" borderId="0" xfId="1" applyNumberFormat="1" applyFont="1" applyFill="1" applyBorder="1" applyAlignment="1">
      <alignment horizontal="center" vertical="center" wrapText="1"/>
    </xf>
    <xf numFmtId="0" fontId="37" fillId="0" borderId="0" xfId="0" applyFont="1" applyAlignment="1">
      <alignment vertical="center" wrapText="1"/>
    </xf>
    <xf numFmtId="0" fontId="15" fillId="0" borderId="8" xfId="0" applyFont="1" applyBorder="1"/>
    <xf numFmtId="0" fontId="42" fillId="0" borderId="0" xfId="0" applyFont="1" applyAlignment="1">
      <alignment horizontal="center" vertical="center" wrapText="1"/>
    </xf>
    <xf numFmtId="0" fontId="24" fillId="0" borderId="0" xfId="0" applyFont="1" applyAlignment="1">
      <alignment horizontal="center" wrapText="1"/>
    </xf>
    <xf numFmtId="0" fontId="15" fillId="22" borderId="21" xfId="0" applyFont="1" applyFill="1" applyBorder="1" applyAlignment="1">
      <alignment wrapText="1"/>
    </xf>
    <xf numFmtId="0" fontId="15" fillId="22" borderId="28" xfId="0" applyFont="1" applyFill="1" applyBorder="1" applyAlignment="1">
      <alignment wrapText="1"/>
    </xf>
    <xf numFmtId="0" fontId="15" fillId="19" borderId="9" xfId="0" applyFont="1" applyFill="1" applyBorder="1" applyAlignment="1">
      <alignment wrapText="1"/>
    </xf>
    <xf numFmtId="0" fontId="15" fillId="22" borderId="9" xfId="0" applyFont="1" applyFill="1" applyBorder="1" applyAlignment="1">
      <alignment wrapText="1"/>
    </xf>
    <xf numFmtId="0" fontId="1" fillId="12" borderId="18" xfId="0" applyFont="1" applyFill="1" applyBorder="1" applyAlignment="1">
      <alignment horizontal="center"/>
    </xf>
    <xf numFmtId="0" fontId="15" fillId="25" borderId="9" xfId="0" applyFont="1" applyFill="1" applyBorder="1" applyAlignment="1">
      <alignment wrapText="1"/>
    </xf>
    <xf numFmtId="0" fontId="15" fillId="12" borderId="9" xfId="0" applyFont="1" applyFill="1" applyBorder="1" applyAlignment="1">
      <alignment horizontal="center" wrapText="1"/>
    </xf>
    <xf numFmtId="0" fontId="1" fillId="12" borderId="9" xfId="0" applyFont="1" applyFill="1" applyBorder="1" applyAlignment="1">
      <alignment horizontal="center"/>
    </xf>
    <xf numFmtId="0" fontId="4" fillId="3" borderId="0" xfId="0" applyFont="1" applyFill="1" applyAlignment="1">
      <alignment horizontal="left" vertical="center"/>
    </xf>
    <xf numFmtId="0" fontId="0" fillId="14" borderId="0" xfId="0" applyFill="1" applyAlignment="1">
      <alignment horizontal="left" vertical="top" wrapText="1"/>
    </xf>
    <xf numFmtId="0" fontId="0" fillId="0" borderId="0" xfId="0" applyAlignment="1">
      <alignment horizontal="left" vertical="top" wrapText="1"/>
    </xf>
    <xf numFmtId="0" fontId="3" fillId="2" borderId="0" xfId="0" applyFont="1" applyFill="1" applyAlignment="1">
      <alignment horizontal="center" vertical="center"/>
    </xf>
    <xf numFmtId="0" fontId="35" fillId="0" borderId="0" xfId="0" applyFont="1" applyAlignment="1">
      <alignment horizontal="left" vertical="center" wrapText="1"/>
    </xf>
    <xf numFmtId="0" fontId="18" fillId="2" borderId="0" xfId="0" applyFont="1" applyFill="1" applyAlignment="1">
      <alignment horizontal="center" vertical="center" wrapText="1"/>
    </xf>
    <xf numFmtId="0" fontId="0" fillId="5" borderId="0" xfId="0" applyFill="1" applyAlignment="1">
      <alignment horizontal="center" vertical="center" wrapText="1"/>
    </xf>
    <xf numFmtId="0" fontId="0" fillId="8" borderId="0" xfId="0" applyFill="1" applyAlignment="1">
      <alignment horizontal="center" vertical="center" wrapText="1"/>
    </xf>
    <xf numFmtId="0" fontId="13" fillId="4" borderId="0" xfId="0" applyFont="1" applyFill="1" applyAlignment="1">
      <alignment horizontal="center" vertical="center" wrapText="1"/>
    </xf>
    <xf numFmtId="0" fontId="33" fillId="8" borderId="8"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0" borderId="0" xfId="0" applyFont="1" applyAlignment="1">
      <alignment horizontal="center" vertical="center" wrapText="1"/>
    </xf>
    <xf numFmtId="0" fontId="13" fillId="8" borderId="0" xfId="0" applyFont="1" applyFill="1" applyAlignment="1">
      <alignment horizontal="center"/>
    </xf>
    <xf numFmtId="0" fontId="2" fillId="7" borderId="4" xfId="0" applyFont="1" applyFill="1" applyBorder="1" applyAlignment="1">
      <alignment horizontal="left" wrapText="1"/>
    </xf>
    <xf numFmtId="0" fontId="2" fillId="7" borderId="6" xfId="0" applyFont="1" applyFill="1" applyBorder="1" applyAlignment="1">
      <alignment horizontal="left" wrapText="1"/>
    </xf>
    <xf numFmtId="0" fontId="26" fillId="8" borderId="9" xfId="0" applyFont="1" applyFill="1" applyBorder="1" applyAlignment="1">
      <alignment horizontal="center" vertical="center"/>
    </xf>
    <xf numFmtId="0" fontId="11" fillId="7" borderId="4" xfId="0" applyFont="1" applyFill="1" applyBorder="1" applyAlignment="1">
      <alignment horizontal="left" wrapText="1"/>
    </xf>
    <xf numFmtId="0" fontId="11" fillId="7" borderId="5" xfId="0" applyFont="1" applyFill="1" applyBorder="1" applyAlignment="1">
      <alignment horizontal="left" wrapText="1"/>
    </xf>
    <xf numFmtId="0" fontId="11" fillId="7" borderId="6" xfId="0" applyFont="1" applyFill="1" applyBorder="1" applyAlignment="1">
      <alignment horizontal="left" wrapText="1"/>
    </xf>
    <xf numFmtId="0" fontId="33" fillId="8" borderId="5" xfId="0" applyFont="1" applyFill="1" applyBorder="1" applyAlignment="1">
      <alignment horizontal="center" vertical="center" wrapText="1"/>
    </xf>
    <xf numFmtId="0" fontId="26" fillId="8" borderId="4" xfId="0" applyFont="1" applyFill="1" applyBorder="1" applyAlignment="1">
      <alignment horizontal="center" vertical="center"/>
    </xf>
    <xf numFmtId="0" fontId="26" fillId="8" borderId="6" xfId="0" applyFont="1" applyFill="1" applyBorder="1" applyAlignment="1">
      <alignment horizontal="center" vertical="center"/>
    </xf>
    <xf numFmtId="0" fontId="13" fillId="4" borderId="9" xfId="0" applyFont="1" applyFill="1" applyBorder="1" applyAlignment="1">
      <alignment horizontal="center" vertical="center" wrapText="1"/>
    </xf>
    <xf numFmtId="0" fontId="19" fillId="8" borderId="9" xfId="0" applyFont="1" applyFill="1" applyBorder="1" applyAlignment="1">
      <alignment horizontal="center"/>
    </xf>
    <xf numFmtId="0" fontId="13" fillId="0" borderId="0" xfId="0" applyFont="1" applyAlignment="1">
      <alignment horizontal="center"/>
    </xf>
    <xf numFmtId="0" fontId="26" fillId="20" borderId="1" xfId="0" applyFont="1" applyFill="1" applyBorder="1" applyAlignment="1">
      <alignment wrapText="1"/>
    </xf>
    <xf numFmtId="0" fontId="26" fillId="20" borderId="32" xfId="0" applyFont="1" applyFill="1" applyBorder="1" applyAlignment="1">
      <alignment wrapText="1"/>
    </xf>
    <xf numFmtId="0" fontId="13" fillId="8" borderId="9" xfId="0" applyFont="1" applyFill="1" applyBorder="1" applyAlignment="1">
      <alignment horizontal="center"/>
    </xf>
    <xf numFmtId="0" fontId="5" fillId="8" borderId="0" xfId="0" applyFont="1" applyFill="1" applyAlignment="1">
      <alignment horizontal="center" vertical="center" wrapText="1"/>
    </xf>
    <xf numFmtId="0" fontId="2" fillId="7" borderId="2" xfId="0" applyFont="1" applyFill="1" applyBorder="1" applyAlignment="1">
      <alignment horizontal="left" wrapText="1"/>
    </xf>
    <xf numFmtId="0" fontId="2" fillId="7" borderId="3" xfId="0" applyFont="1" applyFill="1" applyBorder="1" applyAlignment="1">
      <alignment horizontal="left" wrapText="1"/>
    </xf>
    <xf numFmtId="165" fontId="2" fillId="7" borderId="9" xfId="1" applyNumberFormat="1" applyFont="1" applyFill="1" applyBorder="1" applyAlignment="1">
      <alignment horizontal="left" vertical="center" wrapText="1"/>
    </xf>
    <xf numFmtId="0" fontId="13" fillId="8" borderId="4" xfId="0" applyFont="1" applyFill="1" applyBorder="1" applyAlignment="1">
      <alignment horizontal="center"/>
    </xf>
    <xf numFmtId="0" fontId="13" fillId="8" borderId="6" xfId="0" applyFont="1" applyFill="1" applyBorder="1" applyAlignment="1">
      <alignment horizontal="center"/>
    </xf>
    <xf numFmtId="165" fontId="37" fillId="0" borderId="0" xfId="1" applyNumberFormat="1" applyFont="1" applyFill="1" applyBorder="1" applyAlignment="1">
      <alignment horizontal="center" vertical="center" wrapText="1"/>
    </xf>
    <xf numFmtId="0" fontId="19" fillId="8" borderId="0" xfId="0" applyFont="1" applyFill="1" applyAlignment="1">
      <alignment horizontal="center"/>
    </xf>
    <xf numFmtId="0" fontId="0" fillId="5" borderId="0" xfId="0" applyFill="1" applyAlignment="1">
      <alignment horizontal="center"/>
    </xf>
    <xf numFmtId="0" fontId="2" fillId="7" borderId="1" xfId="0" applyFont="1" applyFill="1" applyBorder="1" applyAlignment="1">
      <alignment horizontal="left" wrapText="1"/>
    </xf>
    <xf numFmtId="0" fontId="26" fillId="0" borderId="0" xfId="0" applyFont="1" applyAlignment="1">
      <alignment horizontal="center" vertical="center"/>
    </xf>
    <xf numFmtId="0" fontId="37" fillId="8" borderId="8" xfId="0" applyFont="1" applyFill="1" applyBorder="1" applyAlignment="1">
      <alignment horizontal="center"/>
    </xf>
    <xf numFmtId="0" fontId="13" fillId="8" borderId="8" xfId="0" applyFont="1" applyFill="1" applyBorder="1" applyAlignment="1">
      <alignment horizontal="center"/>
    </xf>
    <xf numFmtId="0" fontId="28" fillId="0" borderId="9" xfId="0" applyFont="1" applyBorder="1" applyAlignment="1">
      <alignment horizontal="left" wrapText="1"/>
    </xf>
    <xf numFmtId="0" fontId="26" fillId="0" borderId="9" xfId="0" applyFont="1" applyBorder="1" applyAlignment="1">
      <alignment horizontal="center" vertical="center"/>
    </xf>
    <xf numFmtId="0" fontId="18" fillId="2" borderId="13" xfId="0" applyFont="1" applyFill="1" applyBorder="1" applyAlignment="1">
      <alignment horizontal="center" vertical="center" wrapText="1"/>
    </xf>
    <xf numFmtId="165" fontId="2" fillId="7" borderId="4" xfId="1" applyNumberFormat="1" applyFont="1" applyFill="1" applyBorder="1" applyAlignment="1">
      <alignment horizontal="left" vertical="center" wrapText="1"/>
    </xf>
    <xf numFmtId="165" fontId="2" fillId="7" borderId="6" xfId="1" applyNumberFormat="1" applyFont="1" applyFill="1" applyBorder="1" applyAlignment="1">
      <alignment horizontal="left" vertical="center" wrapText="1"/>
    </xf>
    <xf numFmtId="0" fontId="1" fillId="0" borderId="0" xfId="0" applyFont="1" applyAlignment="1">
      <alignment horizontal="center" wrapText="1"/>
    </xf>
    <xf numFmtId="0" fontId="26" fillId="20" borderId="4" xfId="0" applyFont="1" applyFill="1" applyBorder="1" applyAlignment="1">
      <alignment wrapText="1"/>
    </xf>
    <xf numFmtId="0" fontId="26" fillId="20" borderId="31" xfId="0" applyFont="1" applyFill="1"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11" fillId="7" borderId="9" xfId="0" applyFont="1" applyFill="1" applyBorder="1" applyAlignment="1">
      <alignment horizontal="left" wrapText="1"/>
    </xf>
    <xf numFmtId="0" fontId="29" fillId="8" borderId="8"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0" xfId="0" applyFont="1" applyFill="1" applyAlignment="1">
      <alignment horizontal="center" vertical="center" wrapText="1"/>
    </xf>
    <xf numFmtId="0" fontId="49" fillId="8" borderId="8" xfId="0" applyFont="1" applyFill="1" applyBorder="1" applyAlignment="1">
      <alignment horizontal="center" vertical="center" wrapText="1"/>
    </xf>
    <xf numFmtId="0" fontId="26" fillId="20" borderId="15" xfId="0" applyFont="1" applyFill="1" applyBorder="1" applyAlignment="1">
      <alignment wrapText="1"/>
    </xf>
    <xf numFmtId="0" fontId="20" fillId="0" borderId="0" xfId="0" applyFont="1" applyAlignment="1">
      <alignment horizontal="left" vertical="center" wrapText="1"/>
    </xf>
    <xf numFmtId="0" fontId="26" fillId="20" borderId="4" xfId="0" applyFont="1" applyFill="1" applyBorder="1" applyAlignment="1">
      <alignment horizontal="center" wrapText="1"/>
    </xf>
    <xf numFmtId="0" fontId="26" fillId="20" borderId="31" xfId="0" applyFont="1" applyFill="1" applyBorder="1" applyAlignment="1">
      <alignment horizontal="center" wrapText="1"/>
    </xf>
    <xf numFmtId="0" fontId="26" fillId="20" borderId="7" xfId="0" applyFont="1" applyFill="1" applyBorder="1" applyAlignment="1">
      <alignment wrapText="1"/>
    </xf>
    <xf numFmtId="0" fontId="26" fillId="20" borderId="33" xfId="0" applyFont="1" applyFill="1" applyBorder="1" applyAlignment="1">
      <alignment wrapText="1"/>
    </xf>
    <xf numFmtId="0" fontId="25" fillId="20" borderId="4" xfId="0" applyFont="1" applyFill="1" applyBorder="1" applyAlignment="1">
      <alignment wrapText="1"/>
    </xf>
    <xf numFmtId="0" fontId="25" fillId="20" borderId="31" xfId="0" applyFont="1" applyFill="1" applyBorder="1" applyAlignment="1">
      <alignment wrapText="1"/>
    </xf>
  </cellXfs>
  <cellStyles count="3">
    <cellStyle name="Millares" xfId="1" builtinId="3"/>
    <cellStyle name="Millares 2" xfId="2" xr:uid="{00000000-0005-0000-0000-000001000000}"/>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xdr:row>
          <xdr:rowOff>9525</xdr:rowOff>
        </xdr:from>
        <xdr:to>
          <xdr:col>15</xdr:col>
          <xdr:colOff>400050</xdr:colOff>
          <xdr:row>53</xdr:row>
          <xdr:rowOff>76200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abora.eia.edu.co/Escritorio/Horarios%202011-2%20(2011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EIA_DIGITAL"/>
      <sheetName val="PROFESORES"/>
      <sheetName val="ESPACIO FÍSICO"/>
      <sheetName val="RESUMEN ESPACIO FÍSICO"/>
      <sheetName val="PROGRAMAR ASIGNATURAS - GRUPOS"/>
      <sheetName val="PROGRAMACIÓN HORARIOS"/>
      <sheetName val="HORARIO - ASIGNATURA"/>
      <sheetName val="I_AD_ N3"/>
      <sheetName val="I_AM_ N3"/>
      <sheetName val="I_BM_ N3"/>
      <sheetName val="I_CV_ N3"/>
      <sheetName val="I_IN_ N3"/>
      <sheetName val="I_IF_ N3"/>
      <sheetName val="I_MC_ N3"/>
      <sheetName val="PRIMER AÑO"/>
      <sheetName val="HORARIOS ADMINISTRATIVA"/>
      <sheetName val="HORARIOS AMBIENTAL"/>
      <sheetName val="HORARIOS BIOMÉDICA"/>
      <sheetName val="HORARIOS CIVIL"/>
      <sheetName val="HORARIOS INDUSTRIAL"/>
      <sheetName val="HORARIOS INFORMÁTICA"/>
      <sheetName val="HORARIOS MECATRÓNICA"/>
      <sheetName val="HORARIOS PRIMER AÑO"/>
    </sheetNames>
    <sheetDataSet>
      <sheetData sheetId="0" refreshError="1"/>
      <sheetData sheetId="1" refreshError="1"/>
      <sheetData sheetId="2" refreshError="1">
        <row r="2">
          <cell r="C2" t="str">
            <v>PROFESOR</v>
          </cell>
        </row>
        <row r="3">
          <cell r="C3" t="str">
            <v>Aguilar Maya Luis Guillermo</v>
          </cell>
        </row>
        <row r="4">
          <cell r="C4" t="str">
            <v>Aguirre Muñoz Jorge Humberto</v>
          </cell>
        </row>
        <row r="5">
          <cell r="C5" t="str">
            <v>Álvarez Hernández Juan Esteban</v>
          </cell>
        </row>
        <row r="6">
          <cell r="C6" t="str">
            <v>Alvarez Valencia Carolina</v>
          </cell>
        </row>
        <row r="7">
          <cell r="C7" t="str">
            <v>Arango Londoño Nicolás</v>
          </cell>
        </row>
        <row r="8">
          <cell r="C8" t="str">
            <v>Arango Villegas David</v>
          </cell>
        </row>
        <row r="9">
          <cell r="C9" t="str">
            <v>Arango Yepes Hernán</v>
          </cell>
        </row>
        <row r="10">
          <cell r="C10" t="str">
            <v>Arbeláez Arboleda Ana Cecilia</v>
          </cell>
        </row>
        <row r="11">
          <cell r="C11" t="str">
            <v>Ardila Restrepo Hermilson de Jesús</v>
          </cell>
        </row>
        <row r="12">
          <cell r="C12" t="str">
            <v>Arias Cadavid Gabriel Alvaro</v>
          </cell>
        </row>
        <row r="13">
          <cell r="C13" t="str">
            <v>Arias Cadavid Luz Marina</v>
          </cell>
        </row>
        <row r="14">
          <cell r="C14" t="str">
            <v>Arias Correa Alberto Mauricio</v>
          </cell>
        </row>
        <row r="15">
          <cell r="C15" t="str">
            <v>Arias Saldarriaga Sandra Cristina</v>
          </cell>
        </row>
        <row r="16">
          <cell r="C16" t="str">
            <v>Aristizábal Bustamante Carlos Alberto</v>
          </cell>
        </row>
        <row r="17">
          <cell r="C17" t="str">
            <v>Aristizábal Gil Jorge Eduardo</v>
          </cell>
        </row>
        <row r="18">
          <cell r="C18" t="str">
            <v>Aristizábal Uribe Parménides</v>
          </cell>
        </row>
        <row r="19">
          <cell r="C19" t="str">
            <v>Arroyave Baena Jaime Alberto</v>
          </cell>
        </row>
        <row r="20">
          <cell r="C20" t="str">
            <v>Arroyave Maya María del Pilar</v>
          </cell>
        </row>
        <row r="21">
          <cell r="C21" t="str">
            <v>Asmar Charris Abraham José</v>
          </cell>
        </row>
        <row r="22">
          <cell r="C22" t="str">
            <v>Baena Arce Andrés Ignacio</v>
          </cell>
        </row>
        <row r="23">
          <cell r="C23" t="str">
            <v>Baena González Claudia</v>
          </cell>
        </row>
        <row r="24">
          <cell r="C24" t="str">
            <v>Barrera Ceballos Mauricio Alexander</v>
          </cell>
        </row>
        <row r="25">
          <cell r="C25" t="str">
            <v>Barros Martínez Juan Fernando</v>
          </cell>
        </row>
        <row r="26">
          <cell r="C26" t="str">
            <v>Bedoya Mesa Olga Lucía</v>
          </cell>
        </row>
        <row r="27">
          <cell r="C27" t="str">
            <v>Bernal Arango Lillyana</v>
          </cell>
        </row>
        <row r="28">
          <cell r="C28" t="str">
            <v>Betancur Álvarez José Alejandro</v>
          </cell>
        </row>
        <row r="29">
          <cell r="C29" t="str">
            <v>Betancur Rodríguez Amalia</v>
          </cell>
        </row>
        <row r="30">
          <cell r="C30" t="str">
            <v>Blandón Uribe Carlos Andrés</v>
          </cell>
        </row>
        <row r="31">
          <cell r="C31" t="str">
            <v>Botero Arango Rodrigo</v>
          </cell>
        </row>
        <row r="32">
          <cell r="C32" t="str">
            <v>Botero Tobon Rubén Darío</v>
          </cell>
        </row>
        <row r="33">
          <cell r="C33" t="str">
            <v>Botero Wolff Juan Carlos</v>
          </cell>
        </row>
        <row r="34">
          <cell r="C34" t="str">
            <v>Buitrago Botero Diego Martín</v>
          </cell>
        </row>
        <row r="35">
          <cell r="C35" t="str">
            <v>Calle Correa Fabio Antonio</v>
          </cell>
        </row>
        <row r="36">
          <cell r="C36" t="str">
            <v>Calle Zapata Vladimir</v>
          </cell>
        </row>
        <row r="37">
          <cell r="C37" t="str">
            <v>Cardona Bedoya Guillermo</v>
          </cell>
        </row>
        <row r="38">
          <cell r="C38" t="str">
            <v>Cartagena López Adriana María</v>
          </cell>
        </row>
        <row r="39">
          <cell r="C39" t="str">
            <v>Castaño Chica Gabriel Jaime</v>
          </cell>
        </row>
        <row r="40">
          <cell r="C40" t="str">
            <v>Castro Castro Carlos Arturo</v>
          </cell>
        </row>
        <row r="41">
          <cell r="C41" t="str">
            <v>Céspedes Peña Daniel</v>
          </cell>
        </row>
        <row r="42">
          <cell r="C42" t="str">
            <v>Coca Ortegón Germán Augusto</v>
          </cell>
        </row>
        <row r="43">
          <cell r="C43" t="str">
            <v>Cortés Pérez Hernán Darío</v>
          </cell>
        </row>
        <row r="44">
          <cell r="C44" t="str">
            <v>Delgado Vásquez Alejandro</v>
          </cell>
        </row>
        <row r="45">
          <cell r="C45" t="str">
            <v>Domínguez Gual María Carolina</v>
          </cell>
        </row>
        <row r="46">
          <cell r="C46" t="str">
            <v>Duque Uribe María del Pilar</v>
          </cell>
        </row>
        <row r="47">
          <cell r="C47" t="str">
            <v>Durán Ortiz Juan Pablo</v>
          </cell>
        </row>
        <row r="48">
          <cell r="C48" t="str">
            <v>Echavarría Goicoechea María Victoria</v>
          </cell>
        </row>
        <row r="49">
          <cell r="C49" t="str">
            <v>Echeverri Cuartas Claudia Elena</v>
          </cell>
        </row>
        <row r="50">
          <cell r="C50" t="str">
            <v>Escobar Londoño Julia Victoria</v>
          </cell>
        </row>
        <row r="51">
          <cell r="C51" t="str">
            <v>Espinosa Rodríguez María Jaqueline</v>
          </cell>
        </row>
        <row r="52">
          <cell r="C52" t="str">
            <v>Estrada Álvarez John Jairo</v>
          </cell>
        </row>
        <row r="53">
          <cell r="C53" t="str">
            <v>Estrada Restrepo Oscar Andrés</v>
          </cell>
        </row>
        <row r="54">
          <cell r="C54" t="str">
            <v>Fernández Castaño Horacio</v>
          </cell>
        </row>
        <row r="55">
          <cell r="C55" t="str">
            <v>Fernández Ossa Carlos Eduardo</v>
          </cell>
        </row>
        <row r="56">
          <cell r="C56" t="str">
            <v>Galeano Cuervo Yesid Albeiro</v>
          </cell>
        </row>
        <row r="57">
          <cell r="C57" t="str">
            <v>Galeano Garcés Miriam del Socorro</v>
          </cell>
        </row>
        <row r="58">
          <cell r="C58" t="str">
            <v>Galindo Monsalve Rafael</v>
          </cell>
        </row>
        <row r="59">
          <cell r="C59" t="str">
            <v>Gaviria Cock Juan Ricardo</v>
          </cell>
        </row>
        <row r="60">
          <cell r="C60" t="str">
            <v>Giraldo Tobon Eugenio</v>
          </cell>
        </row>
        <row r="61">
          <cell r="C61" t="str">
            <v>Godoy Bonilla Enrique Alberto</v>
          </cell>
        </row>
        <row r="62">
          <cell r="C62" t="str">
            <v>Gómez Lizarazo Jairo Alberto</v>
          </cell>
        </row>
        <row r="63">
          <cell r="C63" t="str">
            <v>Gómez Sánchez Piedad</v>
          </cell>
        </row>
        <row r="64">
          <cell r="C64" t="str">
            <v>González Villa Julio</v>
          </cell>
        </row>
        <row r="65">
          <cell r="C65" t="str">
            <v>Graciano Pérez Diego Arley</v>
          </cell>
        </row>
        <row r="66">
          <cell r="C66" t="str">
            <v>Herrera Román Jonathan Steven</v>
          </cell>
        </row>
        <row r="67">
          <cell r="C67" t="str">
            <v>Hurtado Zapata Diana Marcela</v>
          </cell>
        </row>
        <row r="68">
          <cell r="C68" t="str">
            <v>Jaramillo Betancur Javier Vicente</v>
          </cell>
        </row>
        <row r="69">
          <cell r="C69" t="str">
            <v>Jaramillo Grajales Marisol</v>
          </cell>
        </row>
        <row r="70">
          <cell r="C70" t="str">
            <v>Jaramillo Hernández Francisco Javier</v>
          </cell>
        </row>
        <row r="71">
          <cell r="C71" t="str">
            <v>Jaramillo Jaramillo Juan Bernardo</v>
          </cell>
        </row>
        <row r="72">
          <cell r="C72" t="str">
            <v>Jaramillo Jaramillo Santiago</v>
          </cell>
        </row>
        <row r="73">
          <cell r="C73" t="str">
            <v>Jaramillo Mesa José Darío</v>
          </cell>
        </row>
        <row r="74">
          <cell r="C74" t="str">
            <v>Jaramillo Ramírez John Jaime</v>
          </cell>
        </row>
        <row r="75">
          <cell r="C75" t="str">
            <v>León Gómez Gloria</v>
          </cell>
        </row>
        <row r="76">
          <cell r="C76" t="str">
            <v>León Restrepo Ana María</v>
          </cell>
        </row>
        <row r="77">
          <cell r="C77" t="str">
            <v>León Simanca Pedro</v>
          </cell>
        </row>
        <row r="78">
          <cell r="C78" t="str">
            <v>Lochmuller Christián</v>
          </cell>
        </row>
        <row r="79">
          <cell r="C79" t="str">
            <v>Londoño Cadavid Catalina</v>
          </cell>
        </row>
        <row r="80">
          <cell r="C80" t="str">
            <v>Londoño López Marta Elena</v>
          </cell>
        </row>
        <row r="81">
          <cell r="C81" t="str">
            <v>Londoño Osorno Rodrigo Alberto</v>
          </cell>
        </row>
        <row r="82">
          <cell r="C82" t="str">
            <v>Londoño Restrepo Oscar Iván</v>
          </cell>
        </row>
        <row r="83">
          <cell r="C83" t="str">
            <v>López Díaz Laura Elena</v>
          </cell>
        </row>
        <row r="84">
          <cell r="C84" t="str">
            <v>López López Luis Fernando</v>
          </cell>
        </row>
        <row r="85">
          <cell r="C85" t="str">
            <v>López Reyes Hugo Elías</v>
          </cell>
        </row>
        <row r="86">
          <cell r="C86" t="str">
            <v>López Rodríguez Janette</v>
          </cell>
        </row>
        <row r="87">
          <cell r="C87" t="str">
            <v>Maldonado Torres Rigoberto de Jesús</v>
          </cell>
        </row>
        <row r="88">
          <cell r="C88" t="str">
            <v>Marín Franco Gabriela del S.</v>
          </cell>
        </row>
        <row r="89">
          <cell r="C89" t="str">
            <v>Márquez Godoy José Ignacio</v>
          </cell>
        </row>
        <row r="90">
          <cell r="C90" t="str">
            <v>Medina Sánchez Wilson</v>
          </cell>
        </row>
        <row r="91">
          <cell r="C91" t="str">
            <v>Mejía Garcés Francisco Jaime</v>
          </cell>
        </row>
        <row r="92">
          <cell r="C92" t="str">
            <v>Mejía Salazar Francisco</v>
          </cell>
        </row>
        <row r="93">
          <cell r="C93" t="str">
            <v>Mesa Londoño Julio César</v>
          </cell>
        </row>
        <row r="94">
          <cell r="C94" t="str">
            <v>Mesa Múnera Andrea</v>
          </cell>
        </row>
        <row r="95">
          <cell r="C95" t="str">
            <v>Miranda Pedraza Guillermo León</v>
          </cell>
        </row>
        <row r="96">
          <cell r="C96" t="str">
            <v>Molina Giraldo Adriana María</v>
          </cell>
        </row>
        <row r="97">
          <cell r="C97" t="str">
            <v>Molina Guzmán Luis Alfredo</v>
          </cell>
        </row>
        <row r="98">
          <cell r="C98" t="str">
            <v>Montoya Goez Yesid de Jesús</v>
          </cell>
        </row>
        <row r="99">
          <cell r="C99" t="str">
            <v>Moreno Ramírez Hernán Alonso</v>
          </cell>
        </row>
        <row r="100">
          <cell r="C100" t="str">
            <v>Obando López Jorge Mario</v>
          </cell>
        </row>
        <row r="101">
          <cell r="C101" t="str">
            <v>Ocampo González Aquiles</v>
          </cell>
        </row>
        <row r="102">
          <cell r="C102" t="str">
            <v>Orrego Villa Gildardo Antonio</v>
          </cell>
        </row>
        <row r="103">
          <cell r="C103" t="str">
            <v>Ortiz Espinosa Isabel Cristina</v>
          </cell>
        </row>
        <row r="104">
          <cell r="C104" t="str">
            <v>Ospina Cardona Lucía Victoria</v>
          </cell>
        </row>
        <row r="105">
          <cell r="C105" t="str">
            <v>Ospina Muñoz Walter Antonio</v>
          </cell>
        </row>
        <row r="106">
          <cell r="C106" t="str">
            <v>Osuna Ramírez Sergio Andrés</v>
          </cell>
        </row>
        <row r="107">
          <cell r="C107" t="str">
            <v>Pantoja Agreda Fernando Ulpiano</v>
          </cell>
        </row>
        <row r="108">
          <cell r="C108" t="str">
            <v>Peláez Martínez Andrea</v>
          </cell>
        </row>
        <row r="109">
          <cell r="C109" t="str">
            <v>Peña Palacio Juan Alejandro</v>
          </cell>
        </row>
        <row r="110">
          <cell r="C110" t="str">
            <v>Pérez Ramírez Fredy Ocaris</v>
          </cell>
        </row>
        <row r="111">
          <cell r="C111" t="str">
            <v>Pineda Echavarría Carlos Mario</v>
          </cell>
        </row>
        <row r="112">
          <cell r="C112" t="str">
            <v>Posada Agudelo Laura</v>
          </cell>
        </row>
        <row r="113">
          <cell r="C113" t="str">
            <v>Posada Posada Martha Isabel</v>
          </cell>
        </row>
        <row r="114">
          <cell r="C114" t="str">
            <v>PRUEBA DOCENTE</v>
          </cell>
        </row>
        <row r="115">
          <cell r="C115" t="str">
            <v>Quinchía Figueroa Adriana María</v>
          </cell>
        </row>
        <row r="116">
          <cell r="C116" t="str">
            <v>Ramírez Córdoba Gloria Lucía</v>
          </cell>
        </row>
        <row r="117">
          <cell r="C117" t="str">
            <v>Rangel Arciniegas Diego Fernando</v>
          </cell>
        </row>
        <row r="118">
          <cell r="C118" t="str">
            <v>Rendón Correa Gustavo Adolfo</v>
          </cell>
        </row>
        <row r="119">
          <cell r="C119" t="str">
            <v>Restrepo Arango Ricardo León</v>
          </cell>
        </row>
        <row r="120">
          <cell r="C120" t="str">
            <v>Restrepo Ayala Camilo</v>
          </cell>
        </row>
        <row r="121">
          <cell r="C121" t="str">
            <v>Restrepo Builes Berbardo León</v>
          </cell>
        </row>
        <row r="122">
          <cell r="C122" t="str">
            <v>Restrepo Carmona José León</v>
          </cell>
        </row>
        <row r="123">
          <cell r="C123" t="str">
            <v>Restrepo Montoya José William</v>
          </cell>
        </row>
        <row r="124">
          <cell r="C124" t="str">
            <v>Ruíz Arbeláez Sandra Lucía</v>
          </cell>
        </row>
        <row r="125">
          <cell r="C125" t="str">
            <v>Ruíz Carrascal Carlos Daniel</v>
          </cell>
        </row>
        <row r="126">
          <cell r="C126" t="str">
            <v>Salazar Villegas Lina María</v>
          </cell>
        </row>
        <row r="127">
          <cell r="C127" t="str">
            <v>Sánchez Velásquez Jaime Alberto</v>
          </cell>
        </row>
        <row r="128">
          <cell r="C128" t="str">
            <v>Sánchez Zúñiga Marcos Antonio</v>
          </cell>
        </row>
        <row r="129">
          <cell r="C129" t="str">
            <v>Santander Peláez Manuel Humberto</v>
          </cell>
        </row>
        <row r="130">
          <cell r="C130" t="str">
            <v>Sierra Restrepo Eduardo</v>
          </cell>
        </row>
        <row r="131">
          <cell r="C131" t="str">
            <v>Sierra Suárez Jorge Enrique</v>
          </cell>
        </row>
        <row r="132">
          <cell r="C132" t="str">
            <v>Sierra Torres Javier Alfonso</v>
          </cell>
        </row>
        <row r="133">
          <cell r="C133" t="str">
            <v>Soto Estrada Engelberth</v>
          </cell>
        </row>
        <row r="134">
          <cell r="C134" t="str">
            <v>Tabares Betancur Marta Silvia</v>
          </cell>
        </row>
        <row r="135">
          <cell r="C135" t="str">
            <v>Toro Gómez María Victoria</v>
          </cell>
        </row>
        <row r="136">
          <cell r="C136" t="str">
            <v>Toro Serna Gloria del Carmen</v>
          </cell>
        </row>
        <row r="137">
          <cell r="C137" t="str">
            <v>Torres Velásquez Andrés</v>
          </cell>
        </row>
        <row r="138">
          <cell r="C138" t="str">
            <v>Torres Villa Róbinson Alberto</v>
          </cell>
        </row>
        <row r="139">
          <cell r="C139" t="str">
            <v>Triana Llano Luis Alberto</v>
          </cell>
        </row>
        <row r="140">
          <cell r="C140" t="str">
            <v>Uribe Cadavid Diana Cecilia</v>
          </cell>
        </row>
        <row r="141">
          <cell r="C141" t="str">
            <v>Valencia Díaz Edison</v>
          </cell>
        </row>
        <row r="142">
          <cell r="C142" t="str">
            <v>Valencia García Marco Fidel</v>
          </cell>
        </row>
        <row r="143">
          <cell r="C143" t="str">
            <v>Vanegas Álvarez Fernando</v>
          </cell>
        </row>
        <row r="144">
          <cell r="C144" t="str">
            <v>Vargas Ramírez Andrés Felipe</v>
          </cell>
        </row>
        <row r="145">
          <cell r="C145" t="str">
            <v>Vasco Agudelo Edison Darío</v>
          </cell>
        </row>
        <row r="146">
          <cell r="C146" t="str">
            <v>Vélez Macías Johan Gabriel</v>
          </cell>
        </row>
        <row r="147">
          <cell r="C147" t="str">
            <v>Vélez Velásquez Santiago</v>
          </cell>
        </row>
        <row r="148">
          <cell r="C148" t="str">
            <v>Villegas Giraldo Santiago</v>
          </cell>
        </row>
        <row r="149">
          <cell r="C149" t="str">
            <v>Wilches Peña Luis Vicente</v>
          </cell>
        </row>
        <row r="150">
          <cell r="C150" t="str">
            <v>Zapata Jiménez Gerardo de Jesús</v>
          </cell>
        </row>
        <row r="151">
          <cell r="C151" t="str">
            <v>Zapata Noreña Oscar Alberto</v>
          </cell>
        </row>
        <row r="152">
          <cell r="C152" t="str">
            <v>Zuluaga Urrea Diego Andrés</v>
          </cell>
        </row>
        <row r="153">
          <cell r="C153" t="str">
            <v>Gasparín</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63"/>
  <sheetViews>
    <sheetView showGridLines="0" tabSelected="1" zoomScale="90" zoomScaleNormal="90" workbookViewId="0">
      <selection activeCell="A35" sqref="A35:O35"/>
    </sheetView>
  </sheetViews>
  <sheetFormatPr baseColWidth="10" defaultColWidth="11.42578125" defaultRowHeight="14.1" customHeight="1" x14ac:dyDescent="0.25"/>
  <cols>
    <col min="1" max="14" width="5.7109375" style="1" customWidth="1"/>
    <col min="15" max="15" width="6.7109375" style="1" bestFit="1" customWidth="1"/>
    <col min="16" max="17" width="5.7109375" style="1" customWidth="1"/>
    <col min="18" max="16384" width="11.42578125" style="1"/>
  </cols>
  <sheetData>
    <row r="1" spans="1:17" ht="14.1" customHeight="1" x14ac:dyDescent="0.25">
      <c r="A1" s="398" t="s">
        <v>0</v>
      </c>
      <c r="B1" s="398"/>
      <c r="C1" s="398"/>
      <c r="D1" s="398"/>
      <c r="E1" s="398"/>
      <c r="F1" s="398"/>
      <c r="G1" s="398"/>
      <c r="H1" s="398"/>
      <c r="I1" s="398"/>
      <c r="J1" s="398"/>
      <c r="K1" s="398"/>
      <c r="L1" s="398"/>
      <c r="M1" s="398"/>
      <c r="N1" s="398"/>
      <c r="O1" s="398"/>
      <c r="P1" s="398"/>
      <c r="Q1" s="398"/>
    </row>
    <row r="2" spans="1:17" ht="14.1" customHeight="1" x14ac:dyDescent="0.25">
      <c r="A2" s="398"/>
      <c r="B2" s="398"/>
      <c r="C2" s="398"/>
      <c r="D2" s="398"/>
      <c r="E2" s="398"/>
      <c r="F2" s="398"/>
      <c r="G2" s="398"/>
      <c r="H2" s="398"/>
      <c r="I2" s="398"/>
      <c r="J2" s="398"/>
      <c r="K2" s="398"/>
      <c r="L2" s="398"/>
      <c r="M2" s="398"/>
      <c r="N2" s="398"/>
      <c r="O2" s="398"/>
      <c r="P2" s="398"/>
      <c r="Q2" s="398"/>
    </row>
    <row r="4" spans="1:17" ht="26.45" customHeight="1" x14ac:dyDescent="0.25">
      <c r="A4" s="399" t="s">
        <v>228</v>
      </c>
      <c r="B4" s="399"/>
      <c r="C4" s="399"/>
      <c r="D4" s="399"/>
      <c r="E4" s="399"/>
      <c r="F4" s="399"/>
      <c r="G4" s="399"/>
      <c r="H4" s="399"/>
      <c r="I4" s="399"/>
      <c r="J4" s="399"/>
      <c r="K4" s="399"/>
      <c r="L4" s="399"/>
      <c r="M4" s="399"/>
      <c r="N4" s="399"/>
      <c r="O4" s="399"/>
      <c r="P4" s="399"/>
      <c r="Q4" s="399"/>
    </row>
    <row r="5" spans="1:17" ht="14.1" customHeight="1" x14ac:dyDescent="0.25">
      <c r="A5" s="399"/>
      <c r="B5" s="399"/>
      <c r="C5" s="399"/>
      <c r="D5" s="399"/>
      <c r="E5" s="399"/>
      <c r="F5" s="399"/>
      <c r="G5" s="399"/>
      <c r="H5" s="399"/>
      <c r="I5" s="399"/>
      <c r="J5" s="399"/>
      <c r="K5" s="399"/>
      <c r="L5" s="399"/>
      <c r="M5" s="399"/>
      <c r="N5" s="399"/>
      <c r="O5" s="399"/>
      <c r="P5" s="399"/>
      <c r="Q5" s="399"/>
    </row>
    <row r="7" spans="1:17" ht="14.1" customHeight="1" x14ac:dyDescent="0.25">
      <c r="A7" s="395" t="s">
        <v>1</v>
      </c>
      <c r="B7" s="395"/>
      <c r="C7" s="395"/>
      <c r="D7" s="395"/>
      <c r="E7" s="395"/>
      <c r="F7" s="395"/>
      <c r="G7" s="395"/>
      <c r="H7" s="395"/>
      <c r="I7" s="395"/>
      <c r="J7" s="395"/>
      <c r="K7" s="395"/>
      <c r="L7" s="395"/>
      <c r="M7" s="395"/>
      <c r="N7" s="395"/>
      <c r="O7" s="395"/>
      <c r="P7" s="395"/>
      <c r="Q7" s="395"/>
    </row>
    <row r="8" spans="1:17" ht="61.5" customHeight="1" x14ac:dyDescent="0.25">
      <c r="A8" s="397" t="s">
        <v>2</v>
      </c>
      <c r="B8" s="397"/>
      <c r="C8" s="397"/>
      <c r="D8" s="397"/>
      <c r="E8" s="397"/>
      <c r="F8" s="397"/>
      <c r="G8" s="397"/>
      <c r="H8" s="397"/>
      <c r="I8" s="397"/>
      <c r="J8" s="397"/>
      <c r="K8" s="397"/>
      <c r="L8" s="397"/>
      <c r="M8" s="397"/>
      <c r="N8" s="397"/>
      <c r="O8" s="397"/>
      <c r="P8" s="397"/>
      <c r="Q8" s="397"/>
    </row>
    <row r="9" spans="1:17" ht="14.1" customHeight="1" x14ac:dyDescent="0.25">
      <c r="A9" s="395" t="s">
        <v>3</v>
      </c>
      <c r="B9" s="395"/>
      <c r="C9" s="395"/>
      <c r="D9" s="395"/>
      <c r="E9" s="395"/>
      <c r="F9" s="395"/>
      <c r="G9" s="395"/>
      <c r="H9" s="395"/>
      <c r="I9" s="395"/>
      <c r="J9" s="395"/>
      <c r="K9" s="395"/>
      <c r="L9" s="395"/>
      <c r="M9" s="395"/>
      <c r="N9" s="395"/>
      <c r="O9" s="395"/>
      <c r="P9" s="395"/>
      <c r="Q9" s="395"/>
    </row>
    <row r="10" spans="1:17" ht="47.25" customHeight="1" x14ac:dyDescent="0.25">
      <c r="A10" s="397" t="s">
        <v>4</v>
      </c>
      <c r="B10" s="397"/>
      <c r="C10" s="397"/>
      <c r="D10" s="397"/>
      <c r="E10" s="397"/>
      <c r="F10" s="397"/>
      <c r="G10" s="397"/>
      <c r="H10" s="397"/>
      <c r="I10" s="397"/>
      <c r="J10" s="397"/>
      <c r="K10" s="397"/>
      <c r="L10" s="397"/>
      <c r="M10" s="397"/>
      <c r="N10" s="397"/>
      <c r="O10" s="397"/>
      <c r="P10" s="397"/>
      <c r="Q10" s="397"/>
    </row>
    <row r="11" spans="1:17" ht="14.1" customHeight="1" x14ac:dyDescent="0.25">
      <c r="A11" s="395" t="s">
        <v>5</v>
      </c>
      <c r="B11" s="395"/>
      <c r="C11" s="395"/>
      <c r="D11" s="395"/>
      <c r="E11" s="395"/>
      <c r="F11" s="395"/>
      <c r="G11" s="395"/>
      <c r="H11" s="395"/>
      <c r="I11" s="395"/>
      <c r="J11" s="395"/>
      <c r="K11" s="395"/>
      <c r="L11" s="395"/>
      <c r="M11" s="395"/>
      <c r="N11" s="395"/>
      <c r="O11" s="395"/>
      <c r="P11" s="395"/>
      <c r="Q11" s="395"/>
    </row>
    <row r="12" spans="1:17" ht="37.5" customHeight="1" x14ac:dyDescent="0.25">
      <c r="A12" s="397" t="s">
        <v>117</v>
      </c>
      <c r="B12" s="397"/>
      <c r="C12" s="397"/>
      <c r="D12" s="397"/>
      <c r="E12" s="397"/>
      <c r="F12" s="397"/>
      <c r="G12" s="397"/>
      <c r="H12" s="397"/>
      <c r="I12" s="397"/>
      <c r="J12" s="397"/>
      <c r="K12" s="397"/>
      <c r="L12" s="397"/>
      <c r="M12" s="397"/>
      <c r="N12" s="397"/>
      <c r="O12" s="397"/>
      <c r="P12" s="397"/>
      <c r="Q12" s="397"/>
    </row>
    <row r="13" spans="1:17" ht="14.1" customHeight="1" x14ac:dyDescent="0.25">
      <c r="A13" s="395" t="s">
        <v>6</v>
      </c>
      <c r="B13" s="395"/>
      <c r="C13" s="395"/>
      <c r="D13" s="395"/>
      <c r="E13" s="395"/>
      <c r="F13" s="395"/>
      <c r="G13" s="395"/>
      <c r="H13" s="395"/>
      <c r="I13" s="395"/>
      <c r="J13" s="395"/>
      <c r="K13" s="395"/>
      <c r="L13" s="395"/>
      <c r="M13" s="395"/>
      <c r="N13" s="395"/>
      <c r="O13" s="395"/>
      <c r="P13" s="395"/>
      <c r="Q13" s="395"/>
    </row>
    <row r="14" spans="1:17" ht="121.15" customHeight="1" x14ac:dyDescent="0.25">
      <c r="A14" s="397" t="s">
        <v>229</v>
      </c>
      <c r="B14" s="397"/>
      <c r="C14" s="397"/>
      <c r="D14" s="397"/>
      <c r="E14" s="397"/>
      <c r="F14" s="397"/>
      <c r="G14" s="397"/>
      <c r="H14" s="397"/>
      <c r="I14" s="397"/>
      <c r="J14" s="397"/>
      <c r="K14" s="397"/>
      <c r="L14" s="397"/>
      <c r="M14" s="397"/>
      <c r="N14" s="397"/>
      <c r="O14" s="397"/>
      <c r="P14" s="397"/>
      <c r="Q14" s="397"/>
    </row>
    <row r="15" spans="1:17" ht="15.6" customHeight="1" x14ac:dyDescent="0.25"/>
    <row r="16" spans="1:17" ht="14.1" customHeight="1" x14ac:dyDescent="0.25">
      <c r="A16" s="395" t="s">
        <v>7</v>
      </c>
      <c r="B16" s="395"/>
      <c r="C16" s="395"/>
      <c r="D16" s="395"/>
      <c r="E16" s="395"/>
      <c r="F16" s="395"/>
      <c r="G16" s="395"/>
      <c r="H16" s="395"/>
      <c r="I16" s="395"/>
      <c r="J16" s="395"/>
      <c r="K16" s="395"/>
      <c r="L16" s="395"/>
      <c r="M16" s="395"/>
      <c r="N16" s="395"/>
      <c r="O16" s="395"/>
      <c r="P16" s="395"/>
      <c r="Q16" s="395"/>
    </row>
    <row r="17" spans="1:17" ht="144.75" customHeight="1" x14ac:dyDescent="0.25">
      <c r="A17" s="397" t="s">
        <v>8</v>
      </c>
      <c r="B17" s="397"/>
      <c r="C17" s="397"/>
      <c r="D17" s="397"/>
      <c r="E17" s="397"/>
      <c r="F17" s="397"/>
      <c r="G17" s="397"/>
      <c r="H17" s="397"/>
      <c r="I17" s="397"/>
      <c r="J17" s="397"/>
      <c r="K17" s="397"/>
      <c r="L17" s="397"/>
      <c r="M17" s="397"/>
      <c r="N17" s="397"/>
      <c r="O17" s="397"/>
      <c r="P17" s="397"/>
      <c r="Q17" s="397"/>
    </row>
    <row r="18" spans="1:17" ht="12" customHeight="1" x14ac:dyDescent="0.25"/>
    <row r="19" spans="1:17" ht="14.1" customHeight="1" x14ac:dyDescent="0.25">
      <c r="A19" s="395" t="s">
        <v>9</v>
      </c>
      <c r="B19" s="395"/>
      <c r="C19" s="395"/>
      <c r="D19" s="395"/>
      <c r="E19" s="395"/>
      <c r="F19" s="395"/>
      <c r="G19" s="395"/>
      <c r="H19" s="395"/>
      <c r="I19" s="395"/>
      <c r="J19" s="395"/>
      <c r="K19" s="395"/>
      <c r="L19" s="395"/>
      <c r="M19" s="395"/>
      <c r="N19" s="395"/>
      <c r="O19" s="395"/>
      <c r="P19" s="395"/>
      <c r="Q19" s="395"/>
    </row>
    <row r="20" spans="1:17" ht="47.25" customHeight="1" x14ac:dyDescent="0.25">
      <c r="A20" s="397" t="s">
        <v>118</v>
      </c>
      <c r="B20" s="397"/>
      <c r="C20" s="397"/>
      <c r="D20" s="397"/>
      <c r="E20" s="397"/>
      <c r="F20" s="397"/>
      <c r="G20" s="397"/>
      <c r="H20" s="397"/>
      <c r="I20" s="397"/>
      <c r="J20" s="397"/>
      <c r="K20" s="397"/>
      <c r="L20" s="397"/>
      <c r="M20" s="397"/>
      <c r="N20" s="397"/>
      <c r="O20" s="397"/>
      <c r="P20" s="397"/>
      <c r="Q20" s="397"/>
    </row>
    <row r="22" spans="1:17" ht="14.1" customHeight="1" x14ac:dyDescent="0.25">
      <c r="A22" s="395" t="s">
        <v>233</v>
      </c>
      <c r="B22" s="395"/>
      <c r="C22" s="395"/>
      <c r="D22" s="395"/>
      <c r="E22" s="395"/>
      <c r="F22" s="395"/>
      <c r="G22" s="395"/>
      <c r="H22" s="395"/>
      <c r="I22" s="395"/>
      <c r="J22" s="395"/>
      <c r="K22" s="395"/>
      <c r="L22" s="395"/>
      <c r="M22" s="395"/>
      <c r="N22" s="395"/>
      <c r="O22" s="395"/>
      <c r="P22" s="395"/>
      <c r="Q22" s="395"/>
    </row>
    <row r="23" spans="1:17" ht="14.45" customHeight="1" x14ac:dyDescent="0.25">
      <c r="A23" s="396" t="s">
        <v>234</v>
      </c>
      <c r="B23" s="396"/>
      <c r="C23" s="396"/>
      <c r="D23" s="396"/>
      <c r="E23" s="396"/>
      <c r="F23" s="396"/>
      <c r="G23" s="396"/>
      <c r="H23" s="396"/>
      <c r="I23" s="396"/>
      <c r="J23" s="396"/>
      <c r="K23" s="396"/>
      <c r="L23" s="396"/>
      <c r="M23" s="396"/>
      <c r="N23" s="396"/>
      <c r="O23" s="396"/>
      <c r="P23" s="396"/>
      <c r="Q23" s="396"/>
    </row>
    <row r="24" spans="1:17" ht="14.1" customHeight="1" x14ac:dyDescent="0.25">
      <c r="A24" s="83" t="s">
        <v>10</v>
      </c>
      <c r="B24" s="84" t="s">
        <v>112</v>
      </c>
      <c r="C24" s="85"/>
      <c r="D24" s="85"/>
      <c r="E24" s="85"/>
      <c r="F24" s="85"/>
      <c r="G24" s="85"/>
      <c r="H24" s="85"/>
      <c r="I24" s="85"/>
      <c r="J24" s="85"/>
      <c r="K24" s="85"/>
      <c r="L24" s="85"/>
      <c r="M24" s="85"/>
      <c r="N24" s="85"/>
      <c r="O24" s="85"/>
      <c r="P24" s="85"/>
      <c r="Q24" s="85"/>
    </row>
    <row r="25" spans="1:17" ht="14.1" customHeight="1" x14ac:dyDescent="0.25">
      <c r="A25" s="83" t="s">
        <v>10</v>
      </c>
      <c r="B25" s="84" t="s">
        <v>113</v>
      </c>
      <c r="C25" s="85"/>
      <c r="D25" s="85"/>
      <c r="E25" s="85"/>
      <c r="F25" s="85"/>
      <c r="G25" s="85"/>
      <c r="H25" s="85"/>
      <c r="I25" s="85"/>
      <c r="J25" s="85"/>
      <c r="K25" s="85"/>
      <c r="L25" s="85"/>
      <c r="M25" s="85"/>
      <c r="N25" s="85"/>
      <c r="O25" s="85"/>
      <c r="P25" s="85"/>
      <c r="Q25" s="85"/>
    </row>
    <row r="26" spans="1:17" ht="14.1" customHeight="1" x14ac:dyDescent="0.25">
      <c r="A26" s="83" t="s">
        <v>10</v>
      </c>
      <c r="B26" s="84" t="s">
        <v>110</v>
      </c>
      <c r="C26" s="85"/>
      <c r="D26" s="85"/>
      <c r="E26" s="85"/>
      <c r="F26" s="85"/>
      <c r="G26" s="85"/>
      <c r="H26" s="85"/>
      <c r="I26" s="85"/>
      <c r="J26" s="85"/>
      <c r="K26" s="85"/>
      <c r="L26" s="85"/>
      <c r="M26" s="85"/>
      <c r="N26" s="85"/>
      <c r="O26" s="85"/>
      <c r="P26" s="85"/>
      <c r="Q26" s="85"/>
    </row>
    <row r="27" spans="1:17" ht="14.1" customHeight="1" x14ac:dyDescent="0.25">
      <c r="A27" s="83" t="s">
        <v>10</v>
      </c>
      <c r="B27" s="378" t="s">
        <v>111</v>
      </c>
      <c r="C27" s="85"/>
      <c r="D27" s="85"/>
      <c r="E27" s="85"/>
      <c r="F27" s="85"/>
      <c r="G27" s="85"/>
      <c r="H27" s="85"/>
      <c r="I27" s="85"/>
      <c r="J27" s="85"/>
      <c r="K27" s="85"/>
      <c r="L27" s="85"/>
      <c r="M27" s="85"/>
      <c r="N27" s="85"/>
      <c r="O27" s="85"/>
      <c r="P27" s="85"/>
      <c r="Q27" s="85"/>
    </row>
    <row r="28" spans="1:17" ht="14.1" customHeight="1" x14ac:dyDescent="0.25">
      <c r="A28" s="83" t="s">
        <v>10</v>
      </c>
      <c r="B28" s="378" t="s">
        <v>232</v>
      </c>
      <c r="C28" s="85"/>
      <c r="D28" s="85"/>
      <c r="E28" s="85"/>
      <c r="F28" s="85"/>
      <c r="G28" s="85"/>
      <c r="H28" s="85"/>
      <c r="I28" s="85"/>
      <c r="J28" s="85"/>
      <c r="K28" s="85"/>
      <c r="L28" s="85"/>
      <c r="M28" s="85"/>
      <c r="N28" s="85"/>
      <c r="O28" s="85"/>
      <c r="P28" s="85"/>
      <c r="Q28" s="85"/>
    </row>
    <row r="29" spans="1:17" ht="14.1" customHeight="1" x14ac:dyDescent="0.25">
      <c r="A29" s="83" t="s">
        <v>10</v>
      </c>
      <c r="B29" s="378" t="s">
        <v>115</v>
      </c>
      <c r="C29" s="85"/>
      <c r="D29" s="85"/>
      <c r="E29" s="85"/>
      <c r="F29" s="85"/>
      <c r="G29" s="85"/>
      <c r="H29" s="85"/>
      <c r="I29" s="85"/>
      <c r="J29" s="85"/>
      <c r="K29" s="85"/>
      <c r="L29" s="85"/>
      <c r="M29" s="85"/>
      <c r="N29" s="85"/>
      <c r="O29" s="85"/>
      <c r="P29" s="85"/>
      <c r="Q29" s="85"/>
    </row>
    <row r="30" spans="1:17" ht="14.1" customHeight="1" x14ac:dyDescent="0.25">
      <c r="A30" s="85" t="s">
        <v>235</v>
      </c>
      <c r="B30" s="378"/>
      <c r="C30" s="85"/>
      <c r="D30" s="85"/>
      <c r="E30" s="85"/>
      <c r="F30" s="85"/>
      <c r="G30" s="85"/>
      <c r="H30" s="85"/>
      <c r="I30" s="85"/>
      <c r="J30" s="85"/>
      <c r="K30" s="85"/>
      <c r="L30" s="85"/>
      <c r="M30" s="85"/>
      <c r="N30" s="85"/>
      <c r="O30" s="85"/>
      <c r="P30" s="85"/>
      <c r="Q30" s="85"/>
    </row>
    <row r="31" spans="1:17" ht="14.1" customHeight="1" x14ac:dyDescent="0.25">
      <c r="A31" s="85" t="s">
        <v>236</v>
      </c>
      <c r="B31" s="85"/>
      <c r="C31" s="85"/>
      <c r="D31" s="85"/>
      <c r="E31" s="85"/>
      <c r="F31" s="85"/>
      <c r="G31" s="85"/>
      <c r="H31" s="85"/>
      <c r="I31" s="85"/>
      <c r="J31" s="85"/>
      <c r="K31" s="85"/>
      <c r="L31" s="85"/>
      <c r="M31" s="85"/>
      <c r="N31" s="85"/>
      <c r="O31" s="85"/>
      <c r="P31" s="85"/>
      <c r="Q31" s="85"/>
    </row>
    <row r="32" spans="1:17" ht="36.75" customHeight="1" x14ac:dyDescent="0.25">
      <c r="A32" s="81" t="s">
        <v>11</v>
      </c>
      <c r="B32" s="81"/>
      <c r="C32" s="81"/>
      <c r="D32" s="81"/>
      <c r="E32" s="81"/>
      <c r="F32" s="81"/>
      <c r="G32" s="81"/>
      <c r="H32" s="81"/>
      <c r="I32" s="81"/>
      <c r="J32" s="81"/>
      <c r="K32" s="81"/>
      <c r="L32" s="81"/>
      <c r="M32" s="81"/>
      <c r="N32" s="81"/>
      <c r="O32" s="81"/>
    </row>
    <row r="33" spans="1:15" ht="79.900000000000006" customHeight="1" x14ac:dyDescent="0.25">
      <c r="A33" s="397" t="s">
        <v>237</v>
      </c>
      <c r="B33" s="397"/>
      <c r="C33" s="397"/>
      <c r="D33" s="397"/>
      <c r="E33" s="397"/>
      <c r="F33" s="397"/>
      <c r="G33" s="397"/>
      <c r="H33" s="397"/>
      <c r="I33" s="397"/>
      <c r="J33" s="397"/>
      <c r="K33" s="397"/>
      <c r="L33" s="397"/>
      <c r="M33" s="397"/>
      <c r="N33" s="397"/>
      <c r="O33" s="397"/>
    </row>
    <row r="34" spans="1:15" ht="12.75" customHeight="1" x14ac:dyDescent="0.25">
      <c r="A34" s="81" t="s">
        <v>12</v>
      </c>
      <c r="B34" s="81"/>
      <c r="C34" s="81"/>
      <c r="D34" s="81"/>
      <c r="E34" s="81"/>
      <c r="F34" s="81"/>
      <c r="G34" s="81"/>
      <c r="H34" s="81"/>
      <c r="I34" s="81"/>
      <c r="J34" s="81"/>
      <c r="K34" s="81"/>
      <c r="L34" s="81"/>
      <c r="M34" s="81"/>
      <c r="N34" s="81"/>
      <c r="O34" s="81"/>
    </row>
    <row r="35" spans="1:15" ht="55.5" customHeight="1" x14ac:dyDescent="0.25">
      <c r="A35" s="397" t="s">
        <v>13</v>
      </c>
      <c r="B35" s="397"/>
      <c r="C35" s="397"/>
      <c r="D35" s="397"/>
      <c r="E35" s="397"/>
      <c r="F35" s="397"/>
      <c r="G35" s="397"/>
      <c r="H35" s="397"/>
      <c r="I35" s="397"/>
      <c r="J35" s="397"/>
      <c r="K35" s="397"/>
      <c r="L35" s="397"/>
      <c r="M35" s="397"/>
      <c r="N35" s="397"/>
      <c r="O35" s="397"/>
    </row>
    <row r="36" spans="1:15" ht="15.75" customHeight="1" x14ac:dyDescent="0.25">
      <c r="A36" s="8"/>
      <c r="B36" s="8"/>
      <c r="C36" s="8"/>
      <c r="D36" s="8"/>
      <c r="E36" s="8"/>
      <c r="F36" s="8"/>
      <c r="G36" s="8"/>
      <c r="H36" s="8"/>
      <c r="I36" s="8"/>
      <c r="J36" s="8"/>
      <c r="K36" s="8"/>
      <c r="L36" s="8"/>
      <c r="M36" s="8"/>
      <c r="N36" s="8"/>
      <c r="O36" s="8"/>
    </row>
    <row r="37" spans="1:15" ht="15" customHeight="1" x14ac:dyDescent="0.25">
      <c r="A37" s="8"/>
      <c r="B37" s="8"/>
      <c r="C37" s="8"/>
      <c r="D37" s="8"/>
      <c r="E37" s="8"/>
      <c r="F37" s="8"/>
      <c r="G37" s="8"/>
      <c r="H37" s="8"/>
      <c r="I37" s="8"/>
      <c r="J37" s="8"/>
      <c r="K37" s="8"/>
      <c r="L37" s="8"/>
      <c r="M37" s="8"/>
      <c r="N37" s="8"/>
      <c r="O37" s="8"/>
    </row>
    <row r="38" spans="1:15" ht="15" customHeight="1" x14ac:dyDescent="0.25">
      <c r="A38" s="8"/>
      <c r="B38" s="8"/>
      <c r="C38" s="8"/>
      <c r="D38" s="8"/>
      <c r="E38" s="8"/>
      <c r="F38" s="8"/>
      <c r="G38" s="8"/>
      <c r="H38" s="8"/>
      <c r="I38" s="8"/>
      <c r="J38" s="8"/>
      <c r="K38" s="8"/>
      <c r="L38" s="8"/>
      <c r="M38" s="8"/>
      <c r="N38" s="8"/>
      <c r="O38" s="8"/>
    </row>
    <row r="55" ht="19.5" customHeight="1" x14ac:dyDescent="0.25"/>
    <row r="59" ht="80.25" customHeight="1" x14ac:dyDescent="0.25"/>
    <row r="61" ht="66" customHeight="1" x14ac:dyDescent="0.25"/>
    <row r="63" ht="49.5" customHeight="1" x14ac:dyDescent="0.25"/>
  </sheetData>
  <mergeCells count="18">
    <mergeCell ref="A11:Q11"/>
    <mergeCell ref="A12:Q12"/>
    <mergeCell ref="A13:Q13"/>
    <mergeCell ref="A14:Q14"/>
    <mergeCell ref="A1:Q2"/>
    <mergeCell ref="A7:Q7"/>
    <mergeCell ref="A8:Q8"/>
    <mergeCell ref="A9:Q9"/>
    <mergeCell ref="A10:Q10"/>
    <mergeCell ref="A4:Q5"/>
    <mergeCell ref="A16:Q16"/>
    <mergeCell ref="A22:Q22"/>
    <mergeCell ref="A23:Q23"/>
    <mergeCell ref="A33:O33"/>
    <mergeCell ref="A35:O35"/>
    <mergeCell ref="A17:Q17"/>
    <mergeCell ref="A19:Q19"/>
    <mergeCell ref="A20:Q20"/>
  </mergeCells>
  <printOptions horizontalCentered="1"/>
  <pageMargins left="0.39370078740157483" right="0.39370078740157483" top="0.39370078740157483" bottom="0.39370078740157483" header="0.31496062992125984" footer="0.31496062992125984"/>
  <pageSetup orientation="portrait" r:id="rId1"/>
  <rowBreaks count="1" manualBreakCount="1">
    <brk id="1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P295"/>
  <sheetViews>
    <sheetView topLeftCell="A37" zoomScale="59" zoomScaleNormal="59" workbookViewId="0">
      <selection activeCell="G28" sqref="G28"/>
    </sheetView>
  </sheetViews>
  <sheetFormatPr baseColWidth="10" defaultColWidth="11.42578125" defaultRowHeight="15" x14ac:dyDescent="0.25"/>
  <cols>
    <col min="1" max="1" width="11.42578125" style="108"/>
    <col min="2" max="2" width="17.140625" style="108" customWidth="1"/>
    <col min="3" max="3" width="13.7109375" style="108" customWidth="1"/>
    <col min="4" max="4" width="17.42578125" style="108" customWidth="1"/>
    <col min="5" max="5" width="17.5703125" style="108" customWidth="1"/>
    <col min="6" max="6" width="13.85546875" style="108" bestFit="1" customWidth="1"/>
    <col min="7" max="7" width="14.7109375" style="108" customWidth="1"/>
    <col min="8" max="8" width="5.140625" style="108" customWidth="1"/>
    <col min="9" max="9" width="17.28515625" style="108" customWidth="1"/>
    <col min="10" max="10" width="49.42578125" style="108" customWidth="1"/>
    <col min="11" max="11" width="13.28515625" customWidth="1"/>
    <col min="12" max="12" width="17.85546875" customWidth="1"/>
  </cols>
  <sheetData>
    <row r="1" spans="1:10" ht="21" customHeight="1" x14ac:dyDescent="0.35">
      <c r="A1" s="449" t="s">
        <v>122</v>
      </c>
      <c r="B1" s="449"/>
      <c r="C1" s="449"/>
      <c r="D1" s="449"/>
      <c r="E1" s="449"/>
      <c r="F1" s="449"/>
      <c r="G1" s="449"/>
      <c r="H1" s="171"/>
      <c r="I1" s="171" t="s">
        <v>140</v>
      </c>
      <c r="J1" s="172" t="s">
        <v>141</v>
      </c>
    </row>
    <row r="2" spans="1:10" x14ac:dyDescent="0.25">
      <c r="A2" s="173" t="s">
        <v>142</v>
      </c>
      <c r="B2" s="174" t="s">
        <v>19</v>
      </c>
      <c r="C2" s="174" t="s">
        <v>20</v>
      </c>
      <c r="D2" s="175" t="s">
        <v>21</v>
      </c>
      <c r="E2" s="174" t="s">
        <v>22</v>
      </c>
      <c r="F2" s="174" t="s">
        <v>23</v>
      </c>
      <c r="G2" s="174" t="s">
        <v>24</v>
      </c>
      <c r="H2" s="176"/>
      <c r="I2" s="453" t="s">
        <v>28</v>
      </c>
      <c r="J2" s="453"/>
    </row>
    <row r="3" spans="1:10" x14ac:dyDescent="0.25">
      <c r="A3" s="177" t="s">
        <v>25</v>
      </c>
      <c r="B3" s="178" t="s">
        <v>142</v>
      </c>
      <c r="C3" s="178" t="s">
        <v>142</v>
      </c>
      <c r="D3" s="178" t="s">
        <v>142</v>
      </c>
      <c r="E3" s="178" t="s">
        <v>142</v>
      </c>
      <c r="F3" s="178" t="s">
        <v>142</v>
      </c>
      <c r="G3" s="178" t="s">
        <v>142</v>
      </c>
      <c r="H3" s="179"/>
      <c r="I3" s="180" t="s">
        <v>27</v>
      </c>
      <c r="J3" s="181" t="s">
        <v>72</v>
      </c>
    </row>
    <row r="4" spans="1:10" x14ac:dyDescent="0.25">
      <c r="A4" s="182" t="s">
        <v>29</v>
      </c>
      <c r="B4" s="183"/>
      <c r="C4" s="184" t="s">
        <v>142</v>
      </c>
      <c r="D4" s="183" t="s">
        <v>142</v>
      </c>
      <c r="E4" s="184" t="s">
        <v>142</v>
      </c>
      <c r="F4" s="183" t="s">
        <v>142</v>
      </c>
      <c r="G4" s="185" t="s">
        <v>142</v>
      </c>
      <c r="H4" s="179"/>
      <c r="I4" s="180" t="s">
        <v>32</v>
      </c>
      <c r="J4" s="181" t="s">
        <v>143</v>
      </c>
    </row>
    <row r="5" spans="1:10" ht="21" customHeight="1" x14ac:dyDescent="0.25">
      <c r="A5" s="182" t="s">
        <v>30</v>
      </c>
      <c r="B5" s="376" t="s">
        <v>36</v>
      </c>
      <c r="C5" s="113"/>
      <c r="D5" s="377" t="s">
        <v>36</v>
      </c>
      <c r="E5" s="113"/>
      <c r="F5" s="165"/>
      <c r="G5" s="185"/>
      <c r="H5" s="179"/>
      <c r="I5" s="180" t="s">
        <v>26</v>
      </c>
      <c r="J5" s="181" t="s">
        <v>72</v>
      </c>
    </row>
    <row r="6" spans="1:10" x14ac:dyDescent="0.25">
      <c r="A6" s="182" t="s">
        <v>33</v>
      </c>
      <c r="B6" s="376" t="s">
        <v>36</v>
      </c>
      <c r="C6" s="113"/>
      <c r="D6" s="377" t="s">
        <v>36</v>
      </c>
      <c r="E6" s="113"/>
      <c r="F6" s="165"/>
      <c r="G6" s="185"/>
      <c r="H6" s="179"/>
      <c r="I6" s="258" t="s">
        <v>230</v>
      </c>
      <c r="J6" s="187" t="s">
        <v>144</v>
      </c>
    </row>
    <row r="7" spans="1:10" x14ac:dyDescent="0.25">
      <c r="A7" s="182" t="s">
        <v>35</v>
      </c>
      <c r="B7" s="113"/>
      <c r="C7" s="188"/>
      <c r="D7" s="180" t="s">
        <v>27</v>
      </c>
      <c r="E7" s="188"/>
      <c r="F7" s="180" t="s">
        <v>27</v>
      </c>
      <c r="G7" s="185"/>
      <c r="H7" s="179"/>
      <c r="I7" s="189" t="s">
        <v>123</v>
      </c>
      <c r="J7" s="181" t="s">
        <v>72</v>
      </c>
    </row>
    <row r="8" spans="1:10" x14ac:dyDescent="0.25">
      <c r="A8" s="182" t="s">
        <v>37</v>
      </c>
      <c r="B8" s="183"/>
      <c r="C8" s="190"/>
      <c r="D8" s="180" t="s">
        <v>27</v>
      </c>
      <c r="E8" s="190"/>
      <c r="F8" s="180" t="s">
        <v>27</v>
      </c>
      <c r="G8" s="185"/>
      <c r="H8" s="179"/>
      <c r="I8" s="191"/>
      <c r="J8" s="191"/>
    </row>
    <row r="9" spans="1:10" x14ac:dyDescent="0.25">
      <c r="A9" s="182" t="s">
        <v>38</v>
      </c>
      <c r="B9" s="190"/>
      <c r="C9" s="190"/>
      <c r="D9" s="190"/>
      <c r="E9" s="183" t="s">
        <v>142</v>
      </c>
      <c r="F9" s="183" t="s">
        <v>142</v>
      </c>
      <c r="G9" s="185" t="s">
        <v>142</v>
      </c>
      <c r="H9" s="179"/>
      <c r="I9" s="179"/>
      <c r="J9" s="179"/>
    </row>
    <row r="10" spans="1:10" x14ac:dyDescent="0.25">
      <c r="A10" s="177" t="s">
        <v>39</v>
      </c>
      <c r="B10" s="192"/>
      <c r="C10" s="193"/>
      <c r="D10" s="193"/>
      <c r="E10" s="194" t="s">
        <v>142</v>
      </c>
      <c r="F10" s="194" t="s">
        <v>142</v>
      </c>
      <c r="G10" s="194" t="s">
        <v>142</v>
      </c>
      <c r="H10" s="179"/>
      <c r="I10" s="195"/>
      <c r="J10" s="179" t="s">
        <v>145</v>
      </c>
    </row>
    <row r="11" spans="1:10" x14ac:dyDescent="0.25">
      <c r="A11" s="182" t="s">
        <v>40</v>
      </c>
      <c r="B11" s="113"/>
      <c r="C11" s="196" t="s">
        <v>26</v>
      </c>
      <c r="D11" s="180" t="s">
        <v>32</v>
      </c>
      <c r="E11" s="180" t="s">
        <v>26</v>
      </c>
      <c r="F11" s="180" t="s">
        <v>32</v>
      </c>
      <c r="G11" s="175" t="s">
        <v>142</v>
      </c>
      <c r="H11" s="179"/>
      <c r="I11" s="197"/>
      <c r="J11" s="179" t="s">
        <v>146</v>
      </c>
    </row>
    <row r="12" spans="1:10" x14ac:dyDescent="0.25">
      <c r="A12" s="182" t="s">
        <v>41</v>
      </c>
      <c r="B12" s="113"/>
      <c r="C12" s="196" t="s">
        <v>26</v>
      </c>
      <c r="D12" s="180" t="s">
        <v>32</v>
      </c>
      <c r="E12" s="180" t="s">
        <v>26</v>
      </c>
      <c r="F12" s="180" t="s">
        <v>32</v>
      </c>
      <c r="G12" s="194" t="s">
        <v>142</v>
      </c>
      <c r="H12" s="179"/>
      <c r="I12" s="179"/>
      <c r="J12" s="198"/>
    </row>
    <row r="13" spans="1:10" x14ac:dyDescent="0.25">
      <c r="A13" s="177" t="s">
        <v>42</v>
      </c>
      <c r="B13" s="194" t="s">
        <v>142</v>
      </c>
      <c r="C13" s="194" t="s">
        <v>142</v>
      </c>
      <c r="D13" s="194" t="s">
        <v>142</v>
      </c>
      <c r="E13" s="194" t="s">
        <v>142</v>
      </c>
      <c r="F13" s="194" t="s">
        <v>142</v>
      </c>
      <c r="G13" s="194" t="s">
        <v>142</v>
      </c>
      <c r="H13" s="179"/>
      <c r="I13" s="179"/>
      <c r="J13" s="179"/>
    </row>
    <row r="14" spans="1:10" x14ac:dyDescent="0.25">
      <c r="A14" s="177" t="s">
        <v>43</v>
      </c>
      <c r="B14" s="194" t="s">
        <v>142</v>
      </c>
      <c r="C14" s="194" t="s">
        <v>142</v>
      </c>
      <c r="D14" s="194" t="s">
        <v>142</v>
      </c>
      <c r="E14" s="194" t="s">
        <v>142</v>
      </c>
      <c r="F14" s="194" t="s">
        <v>142</v>
      </c>
      <c r="G14" s="194" t="s">
        <v>142</v>
      </c>
      <c r="H14" s="179"/>
      <c r="I14" s="179"/>
      <c r="J14" s="179"/>
    </row>
    <row r="15" spans="1:10" x14ac:dyDescent="0.25">
      <c r="A15" s="177" t="s">
        <v>44</v>
      </c>
      <c r="B15" s="194" t="s">
        <v>142</v>
      </c>
      <c r="C15" s="194" t="s">
        <v>142</v>
      </c>
      <c r="D15" s="194" t="s">
        <v>142</v>
      </c>
      <c r="E15" s="194"/>
      <c r="F15" s="194" t="s">
        <v>142</v>
      </c>
      <c r="G15" s="199" t="s">
        <v>123</v>
      </c>
      <c r="H15" s="179"/>
      <c r="I15" s="179"/>
      <c r="J15" s="179"/>
    </row>
    <row r="16" spans="1:10" x14ac:dyDescent="0.25">
      <c r="A16" s="177" t="s">
        <v>45</v>
      </c>
      <c r="B16" s="194" t="s">
        <v>142</v>
      </c>
      <c r="C16" s="194" t="s">
        <v>142</v>
      </c>
      <c r="D16" s="194" t="s">
        <v>142</v>
      </c>
      <c r="E16" s="194" t="s">
        <v>142</v>
      </c>
      <c r="F16" s="194" t="s">
        <v>142</v>
      </c>
      <c r="G16" s="199" t="s">
        <v>123</v>
      </c>
      <c r="H16" s="200"/>
      <c r="I16" s="179"/>
      <c r="J16" s="179"/>
    </row>
    <row r="17" spans="1:10" x14ac:dyDescent="0.25">
      <c r="A17" s="201"/>
      <c r="B17" s="202"/>
      <c r="C17" s="202"/>
      <c r="D17" s="202"/>
      <c r="E17" s="202"/>
      <c r="F17" s="202"/>
      <c r="G17" s="202"/>
      <c r="H17" s="200"/>
      <c r="I17" s="179"/>
      <c r="J17" s="179"/>
    </row>
    <row r="18" spans="1:10" ht="21" customHeight="1" x14ac:dyDescent="0.35">
      <c r="A18" s="449" t="s">
        <v>124</v>
      </c>
      <c r="B18" s="449"/>
      <c r="C18" s="451"/>
      <c r="D18" s="451"/>
      <c r="E18" s="451"/>
      <c r="F18" s="451"/>
      <c r="G18" s="449"/>
      <c r="H18" s="171"/>
      <c r="I18" s="171"/>
      <c r="J18" s="172" t="s">
        <v>141</v>
      </c>
    </row>
    <row r="19" spans="1:10" x14ac:dyDescent="0.25">
      <c r="A19" s="173" t="s">
        <v>142</v>
      </c>
      <c r="B19" s="203" t="s">
        <v>19</v>
      </c>
      <c r="C19" s="204" t="s">
        <v>20</v>
      </c>
      <c r="D19" s="205" t="s">
        <v>21</v>
      </c>
      <c r="E19" s="204" t="s">
        <v>22</v>
      </c>
      <c r="F19" s="204" t="s">
        <v>23</v>
      </c>
      <c r="G19" s="174" t="s">
        <v>24</v>
      </c>
      <c r="H19" s="176"/>
      <c r="I19" s="444" t="s">
        <v>28</v>
      </c>
      <c r="J19" s="445"/>
    </row>
    <row r="20" spans="1:10" x14ac:dyDescent="0.25">
      <c r="A20" s="182" t="s">
        <v>25</v>
      </c>
      <c r="B20" s="206" t="s">
        <v>142</v>
      </c>
      <c r="C20" s="207" t="s">
        <v>36</v>
      </c>
      <c r="D20" s="208" t="s">
        <v>26</v>
      </c>
      <c r="E20" s="207" t="s">
        <v>36</v>
      </c>
      <c r="F20" s="207" t="s">
        <v>26</v>
      </c>
      <c r="G20" s="209" t="s">
        <v>142</v>
      </c>
      <c r="H20" s="179"/>
      <c r="I20" s="210" t="s">
        <v>27</v>
      </c>
      <c r="J20" s="211" t="s">
        <v>147</v>
      </c>
    </row>
    <row r="21" spans="1:10" x14ac:dyDescent="0.25">
      <c r="A21" s="182" t="s">
        <v>29</v>
      </c>
      <c r="B21" s="206" t="s">
        <v>142</v>
      </c>
      <c r="C21" s="207" t="s">
        <v>36</v>
      </c>
      <c r="D21" s="208" t="s">
        <v>26</v>
      </c>
      <c r="E21" s="207" t="s">
        <v>36</v>
      </c>
      <c r="F21" s="207" t="s">
        <v>26</v>
      </c>
      <c r="G21" s="209" t="s">
        <v>142</v>
      </c>
      <c r="H21" s="179"/>
      <c r="I21" s="212" t="s">
        <v>32</v>
      </c>
      <c r="J21" s="211" t="s">
        <v>147</v>
      </c>
    </row>
    <row r="22" spans="1:10" x14ac:dyDescent="0.25">
      <c r="A22" s="182" t="s">
        <v>30</v>
      </c>
      <c r="B22" s="213"/>
      <c r="C22" s="214"/>
      <c r="D22" s="207" t="s">
        <v>27</v>
      </c>
      <c r="E22" s="213"/>
      <c r="F22" s="207" t="s">
        <v>27</v>
      </c>
      <c r="G22" s="209" t="s">
        <v>142</v>
      </c>
      <c r="H22" s="179"/>
      <c r="I22" s="212" t="s">
        <v>26</v>
      </c>
      <c r="J22" s="211" t="s">
        <v>71</v>
      </c>
    </row>
    <row r="23" spans="1:10" x14ac:dyDescent="0.25">
      <c r="A23" s="182" t="s">
        <v>33</v>
      </c>
      <c r="B23" s="213"/>
      <c r="C23" s="206"/>
      <c r="D23" s="207" t="s">
        <v>27</v>
      </c>
      <c r="E23" s="213"/>
      <c r="F23" s="207" t="s">
        <v>27</v>
      </c>
      <c r="G23" s="209" t="s">
        <v>142</v>
      </c>
      <c r="H23" s="179"/>
      <c r="I23" s="212" t="s">
        <v>36</v>
      </c>
      <c r="J23" s="211" t="s">
        <v>71</v>
      </c>
    </row>
    <row r="24" spans="1:10" x14ac:dyDescent="0.25">
      <c r="A24" s="182" t="s">
        <v>35</v>
      </c>
      <c r="B24" s="213" t="s">
        <v>142</v>
      </c>
      <c r="C24" s="213" t="s">
        <v>142</v>
      </c>
      <c r="D24" s="116"/>
      <c r="E24" s="215" t="s">
        <v>142</v>
      </c>
      <c r="F24" s="216"/>
      <c r="G24" s="209" t="s">
        <v>142</v>
      </c>
      <c r="H24" s="179"/>
      <c r="I24" s="212" t="s">
        <v>31</v>
      </c>
      <c r="J24" s="211" t="s">
        <v>147</v>
      </c>
    </row>
    <row r="25" spans="1:10" x14ac:dyDescent="0.25">
      <c r="A25" s="182" t="s">
        <v>37</v>
      </c>
      <c r="B25" s="213"/>
      <c r="C25" s="213" t="s">
        <v>142</v>
      </c>
      <c r="D25" s="113"/>
      <c r="E25" s="213" t="s">
        <v>142</v>
      </c>
      <c r="F25" s="216"/>
      <c r="G25" s="209" t="s">
        <v>142</v>
      </c>
      <c r="H25" s="179"/>
      <c r="I25" s="217"/>
      <c r="J25" s="211"/>
    </row>
    <row r="26" spans="1:10" x14ac:dyDescent="0.25">
      <c r="A26" s="182" t="s">
        <v>38</v>
      </c>
      <c r="B26" s="213" t="s">
        <v>142</v>
      </c>
      <c r="C26" s="213" t="s">
        <v>142</v>
      </c>
      <c r="D26" s="216"/>
      <c r="E26" s="213" t="s">
        <v>142</v>
      </c>
      <c r="F26" s="216" t="s">
        <v>142</v>
      </c>
      <c r="G26" s="209" t="s">
        <v>142</v>
      </c>
      <c r="H26" s="179"/>
      <c r="I26" s="179"/>
      <c r="J26" s="179"/>
    </row>
    <row r="27" spans="1:10" x14ac:dyDescent="0.25">
      <c r="A27" s="177" t="s">
        <v>39</v>
      </c>
      <c r="B27" s="215"/>
      <c r="C27" s="216"/>
      <c r="D27" s="216"/>
      <c r="E27" s="216" t="s">
        <v>142</v>
      </c>
      <c r="F27" s="216" t="s">
        <v>142</v>
      </c>
      <c r="G27" s="209" t="s">
        <v>142</v>
      </c>
      <c r="H27" s="179"/>
      <c r="I27" s="198"/>
      <c r="J27" s="179"/>
    </row>
    <row r="28" spans="1:10" x14ac:dyDescent="0.25">
      <c r="A28" s="177" t="s">
        <v>40</v>
      </c>
      <c r="B28" s="218" t="s">
        <v>32</v>
      </c>
      <c r="C28" s="213"/>
      <c r="D28" s="218" t="s">
        <v>32</v>
      </c>
      <c r="E28" s="213"/>
      <c r="F28" s="213"/>
      <c r="G28" s="219" t="s">
        <v>142</v>
      </c>
      <c r="H28" s="179"/>
      <c r="J28" s="115"/>
    </row>
    <row r="29" spans="1:10" x14ac:dyDescent="0.25">
      <c r="A29" s="177" t="s">
        <v>41</v>
      </c>
      <c r="B29" s="218" t="s">
        <v>32</v>
      </c>
      <c r="C29" s="213"/>
      <c r="D29" s="218" t="s">
        <v>32</v>
      </c>
      <c r="E29" s="213"/>
      <c r="F29" s="213"/>
      <c r="G29" s="209" t="s">
        <v>142</v>
      </c>
      <c r="H29" s="179"/>
      <c r="I29" s="179"/>
      <c r="J29" s="179"/>
    </row>
    <row r="30" spans="1:10" x14ac:dyDescent="0.25">
      <c r="A30" s="177" t="s">
        <v>42</v>
      </c>
      <c r="B30" s="218" t="s">
        <v>31</v>
      </c>
      <c r="C30" s="213"/>
      <c r="D30" s="218" t="s">
        <v>31</v>
      </c>
      <c r="E30" s="213"/>
      <c r="F30" s="213"/>
      <c r="G30" s="209" t="s">
        <v>142</v>
      </c>
      <c r="H30" s="179"/>
      <c r="I30" s="179"/>
      <c r="J30" s="179"/>
    </row>
    <row r="31" spans="1:10" x14ac:dyDescent="0.25">
      <c r="A31" s="177" t="s">
        <v>43</v>
      </c>
      <c r="B31" s="218" t="s">
        <v>31</v>
      </c>
      <c r="C31" s="213"/>
      <c r="D31" s="218" t="s">
        <v>31</v>
      </c>
      <c r="E31" s="213"/>
      <c r="F31" s="213"/>
      <c r="G31" s="209" t="s">
        <v>142</v>
      </c>
      <c r="H31" s="179"/>
      <c r="I31" s="179"/>
      <c r="J31" s="179"/>
    </row>
    <row r="32" spans="1:10" x14ac:dyDescent="0.25">
      <c r="A32" s="177" t="s">
        <v>44</v>
      </c>
      <c r="B32" s="209" t="s">
        <v>142</v>
      </c>
      <c r="C32" s="209" t="s">
        <v>142</v>
      </c>
      <c r="D32" s="209" t="s">
        <v>142</v>
      </c>
      <c r="E32" s="209" t="s">
        <v>142</v>
      </c>
      <c r="F32" s="209" t="s">
        <v>142</v>
      </c>
      <c r="G32" s="209" t="s">
        <v>142</v>
      </c>
      <c r="H32" s="179"/>
      <c r="I32" s="179"/>
      <c r="J32" s="179"/>
    </row>
    <row r="33" spans="1:10" x14ac:dyDescent="0.25">
      <c r="A33" s="177" t="s">
        <v>45</v>
      </c>
      <c r="B33" s="209" t="s">
        <v>142</v>
      </c>
      <c r="C33" s="209" t="s">
        <v>142</v>
      </c>
      <c r="D33" s="209" t="s">
        <v>142</v>
      </c>
      <c r="E33" s="209" t="s">
        <v>142</v>
      </c>
      <c r="F33" s="209" t="s">
        <v>142</v>
      </c>
      <c r="G33" s="209" t="s">
        <v>142</v>
      </c>
      <c r="H33" s="200"/>
      <c r="I33" s="179"/>
      <c r="J33" s="179"/>
    </row>
    <row r="34" spans="1:10" x14ac:dyDescent="0.25">
      <c r="A34" s="201"/>
      <c r="B34" s="220"/>
      <c r="C34" s="220"/>
      <c r="D34" s="220"/>
      <c r="E34" s="220"/>
      <c r="F34" s="220"/>
      <c r="G34" s="220"/>
      <c r="H34" s="200"/>
      <c r="I34" s="179"/>
      <c r="J34" s="179"/>
    </row>
    <row r="35" spans="1:10" ht="21" customHeight="1" x14ac:dyDescent="0.35">
      <c r="A35" s="451" t="s">
        <v>111</v>
      </c>
      <c r="B35" s="451"/>
      <c r="C35" s="451"/>
      <c r="D35" s="451"/>
      <c r="E35" s="451"/>
      <c r="F35" s="451"/>
      <c r="G35" s="451"/>
      <c r="H35" s="171"/>
      <c r="I35" s="171"/>
      <c r="J35" s="172" t="s">
        <v>148</v>
      </c>
    </row>
    <row r="36" spans="1:10" x14ac:dyDescent="0.25">
      <c r="A36" s="135"/>
      <c r="B36" s="204" t="s">
        <v>19</v>
      </c>
      <c r="C36" s="204" t="s">
        <v>20</v>
      </c>
      <c r="D36" s="221" t="s">
        <v>21</v>
      </c>
      <c r="E36" s="204" t="s">
        <v>22</v>
      </c>
      <c r="F36" s="204" t="s">
        <v>23</v>
      </c>
      <c r="G36" s="204" t="s">
        <v>24</v>
      </c>
      <c r="H36" s="176"/>
      <c r="I36" s="444" t="s">
        <v>28</v>
      </c>
      <c r="J36" s="445"/>
    </row>
    <row r="37" spans="1:10" x14ac:dyDescent="0.25">
      <c r="A37" s="204" t="s">
        <v>25</v>
      </c>
      <c r="B37" s="183"/>
      <c r="C37" s="183"/>
      <c r="D37" s="183" t="s">
        <v>142</v>
      </c>
      <c r="E37" s="183"/>
      <c r="F37" s="183" t="s">
        <v>142</v>
      </c>
      <c r="G37" s="183" t="s">
        <v>142</v>
      </c>
      <c r="H37" s="179"/>
      <c r="I37" s="212" t="s">
        <v>27</v>
      </c>
      <c r="J37" s="211" t="s">
        <v>71</v>
      </c>
    </row>
    <row r="38" spans="1:10" x14ac:dyDescent="0.25">
      <c r="A38" s="182" t="s">
        <v>29</v>
      </c>
      <c r="B38" s="222"/>
      <c r="C38" s="222"/>
      <c r="D38" s="222" t="s">
        <v>142</v>
      </c>
      <c r="E38" s="222"/>
      <c r="F38" s="222" t="s">
        <v>142</v>
      </c>
      <c r="G38" s="223" t="s">
        <v>142</v>
      </c>
      <c r="H38" s="179"/>
      <c r="I38" s="212" t="s">
        <v>32</v>
      </c>
      <c r="J38" s="211" t="s">
        <v>71</v>
      </c>
    </row>
    <row r="39" spans="1:10" x14ac:dyDescent="0.25">
      <c r="A39" s="182" t="s">
        <v>30</v>
      </c>
      <c r="B39" s="113"/>
      <c r="C39" s="180" t="s">
        <v>26</v>
      </c>
      <c r="D39" s="180" t="s">
        <v>27</v>
      </c>
      <c r="E39" s="180" t="s">
        <v>26</v>
      </c>
      <c r="F39" s="180" t="s">
        <v>27</v>
      </c>
      <c r="G39" s="166"/>
      <c r="H39" s="179"/>
      <c r="I39" s="212" t="s">
        <v>26</v>
      </c>
      <c r="J39" s="211" t="s">
        <v>71</v>
      </c>
    </row>
    <row r="40" spans="1:10" x14ac:dyDescent="0.25">
      <c r="A40" s="182" t="s">
        <v>33</v>
      </c>
      <c r="B40" s="113"/>
      <c r="C40" s="180" t="s">
        <v>26</v>
      </c>
      <c r="D40" s="180" t="s">
        <v>27</v>
      </c>
      <c r="E40" s="180" t="s">
        <v>26</v>
      </c>
      <c r="F40" s="180" t="s">
        <v>27</v>
      </c>
      <c r="G40" s="224"/>
      <c r="H40" s="179"/>
      <c r="I40" s="225" t="s">
        <v>231</v>
      </c>
      <c r="J40" s="211" t="s">
        <v>79</v>
      </c>
    </row>
    <row r="41" spans="1:10" x14ac:dyDescent="0.25">
      <c r="A41" s="182" t="s">
        <v>35</v>
      </c>
      <c r="B41" s="113"/>
      <c r="C41" s="226" t="s">
        <v>142</v>
      </c>
      <c r="D41" s="226" t="s">
        <v>142</v>
      </c>
      <c r="E41" s="226" t="s">
        <v>142</v>
      </c>
      <c r="F41" s="227" t="s">
        <v>27</v>
      </c>
      <c r="G41" s="223"/>
      <c r="H41" s="179"/>
      <c r="I41" s="228" t="s">
        <v>31</v>
      </c>
      <c r="J41" s="211" t="s">
        <v>149</v>
      </c>
    </row>
    <row r="42" spans="1:10" x14ac:dyDescent="0.25">
      <c r="A42" s="182" t="s">
        <v>37</v>
      </c>
      <c r="B42" s="226" t="s">
        <v>142</v>
      </c>
      <c r="C42" s="226" t="s">
        <v>142</v>
      </c>
      <c r="D42" s="226" t="s">
        <v>142</v>
      </c>
      <c r="E42" s="226" t="s">
        <v>142</v>
      </c>
      <c r="F42" s="183"/>
      <c r="G42" s="223" t="s">
        <v>142</v>
      </c>
      <c r="H42" s="179"/>
      <c r="I42" s="179"/>
      <c r="J42" s="179"/>
    </row>
    <row r="43" spans="1:10" x14ac:dyDescent="0.25">
      <c r="A43" s="182" t="s">
        <v>38</v>
      </c>
      <c r="B43" s="226"/>
      <c r="C43" s="113"/>
      <c r="D43" s="227" t="s">
        <v>26</v>
      </c>
      <c r="E43" s="229"/>
      <c r="F43" s="226" t="s">
        <v>142</v>
      </c>
      <c r="G43" s="223" t="s">
        <v>142</v>
      </c>
      <c r="H43" s="179"/>
      <c r="I43" s="179"/>
      <c r="J43" s="179"/>
    </row>
    <row r="44" spans="1:10" x14ac:dyDescent="0.25">
      <c r="A44" s="182" t="s">
        <v>39</v>
      </c>
      <c r="B44" s="226"/>
      <c r="C44" s="226" t="s">
        <v>142</v>
      </c>
      <c r="D44" s="226"/>
      <c r="E44" s="180" t="s">
        <v>125</v>
      </c>
      <c r="F44" s="190"/>
      <c r="G44" s="223" t="s">
        <v>142</v>
      </c>
      <c r="H44" s="179"/>
      <c r="I44" s="179"/>
      <c r="J44" s="115"/>
    </row>
    <row r="45" spans="1:10" x14ac:dyDescent="0.25">
      <c r="A45" s="182" t="s">
        <v>40</v>
      </c>
      <c r="B45" s="180" t="s">
        <v>125</v>
      </c>
      <c r="C45" s="226" t="s">
        <v>142</v>
      </c>
      <c r="D45" s="180" t="s">
        <v>125</v>
      </c>
      <c r="E45" s="113"/>
      <c r="F45" s="113"/>
      <c r="G45" s="223" t="s">
        <v>142</v>
      </c>
      <c r="H45" s="179"/>
      <c r="I45" s="179"/>
      <c r="J45" s="179"/>
    </row>
    <row r="46" spans="1:10" x14ac:dyDescent="0.25">
      <c r="A46" s="177" t="s">
        <v>41</v>
      </c>
      <c r="B46" s="180" t="s">
        <v>125</v>
      </c>
      <c r="C46" s="230" t="s">
        <v>142</v>
      </c>
      <c r="D46" s="180" t="s">
        <v>125</v>
      </c>
      <c r="E46" s="222"/>
      <c r="F46" s="222" t="s">
        <v>142</v>
      </c>
      <c r="G46" s="223" t="s">
        <v>142</v>
      </c>
      <c r="H46" s="198"/>
      <c r="I46" s="179"/>
      <c r="J46" s="179"/>
    </row>
    <row r="47" spans="1:10" x14ac:dyDescent="0.25">
      <c r="A47" s="177" t="s">
        <v>42</v>
      </c>
      <c r="B47" s="231"/>
      <c r="C47" s="230" t="s">
        <v>142</v>
      </c>
      <c r="D47" s="194"/>
      <c r="E47" s="230"/>
      <c r="F47" s="223" t="s">
        <v>142</v>
      </c>
      <c r="G47" s="223" t="s">
        <v>142</v>
      </c>
      <c r="H47" s="179"/>
      <c r="I47" s="179"/>
      <c r="J47" s="179"/>
    </row>
    <row r="48" spans="1:10" x14ac:dyDescent="0.25">
      <c r="A48" s="177" t="s">
        <v>43</v>
      </c>
      <c r="B48" s="231"/>
      <c r="C48" s="230" t="s">
        <v>142</v>
      </c>
      <c r="D48" s="194"/>
      <c r="E48" s="223" t="s">
        <v>142</v>
      </c>
      <c r="F48" s="223" t="s">
        <v>142</v>
      </c>
      <c r="G48" s="223" t="s">
        <v>142</v>
      </c>
      <c r="H48" s="179"/>
      <c r="I48" s="198"/>
      <c r="J48" s="179"/>
    </row>
    <row r="49" spans="1:10" x14ac:dyDescent="0.25">
      <c r="A49" s="177" t="s">
        <v>44</v>
      </c>
      <c r="B49" s="223" t="s">
        <v>142</v>
      </c>
      <c r="C49" s="232" t="s">
        <v>142</v>
      </c>
      <c r="D49" s="233" t="s">
        <v>142</v>
      </c>
      <c r="E49" s="233" t="s">
        <v>142</v>
      </c>
      <c r="F49" s="223" t="s">
        <v>142</v>
      </c>
      <c r="G49" s="223" t="s">
        <v>142</v>
      </c>
      <c r="H49" s="179"/>
      <c r="I49" s="179"/>
      <c r="J49" s="179"/>
    </row>
    <row r="50" spans="1:10" x14ac:dyDescent="0.25">
      <c r="A50" s="177" t="s">
        <v>45</v>
      </c>
      <c r="B50" s="194" t="s">
        <v>142</v>
      </c>
      <c r="C50" s="234" t="s">
        <v>142</v>
      </c>
      <c r="D50" s="211" t="s">
        <v>142</v>
      </c>
      <c r="E50" s="211" t="s">
        <v>142</v>
      </c>
      <c r="F50" s="194" t="s">
        <v>142</v>
      </c>
      <c r="G50" s="194" t="s">
        <v>142</v>
      </c>
      <c r="H50" s="200"/>
      <c r="I50" s="179"/>
      <c r="J50" s="179"/>
    </row>
    <row r="51" spans="1:10" ht="14.45" customHeight="1" x14ac:dyDescent="0.25">
      <c r="A51" s="201"/>
      <c r="B51" s="202"/>
      <c r="C51" s="235"/>
      <c r="D51" s="235"/>
      <c r="E51" s="235"/>
      <c r="F51" s="202"/>
      <c r="G51" s="202"/>
      <c r="H51" s="200"/>
      <c r="I51" s="179"/>
      <c r="J51" s="179"/>
    </row>
    <row r="52" spans="1:10" ht="21" customHeight="1" x14ac:dyDescent="0.35">
      <c r="A52" s="449" t="s">
        <v>126</v>
      </c>
      <c r="B52" s="451"/>
      <c r="C52" s="451"/>
      <c r="D52" s="451"/>
      <c r="E52" s="451"/>
      <c r="F52" s="451"/>
      <c r="G52" s="449"/>
      <c r="H52" s="171"/>
      <c r="I52" s="171"/>
      <c r="J52" s="172" t="s">
        <v>150</v>
      </c>
    </row>
    <row r="53" spans="1:10" ht="21" customHeight="1" x14ac:dyDescent="0.25">
      <c r="A53" s="236" t="s">
        <v>142</v>
      </c>
      <c r="B53" s="237" t="s">
        <v>19</v>
      </c>
      <c r="C53" s="237" t="s">
        <v>20</v>
      </c>
      <c r="D53" s="238" t="s">
        <v>21</v>
      </c>
      <c r="E53" s="237" t="s">
        <v>22</v>
      </c>
      <c r="F53" s="237" t="s">
        <v>23</v>
      </c>
      <c r="G53" s="174" t="s">
        <v>24</v>
      </c>
      <c r="H53" s="176"/>
      <c r="I53" s="422" t="s">
        <v>28</v>
      </c>
      <c r="J53" s="423"/>
    </row>
    <row r="54" spans="1:10" x14ac:dyDescent="0.25">
      <c r="A54" s="182" t="s">
        <v>25</v>
      </c>
      <c r="B54" s="113"/>
      <c r="C54" s="183" t="s">
        <v>142</v>
      </c>
      <c r="D54" s="113"/>
      <c r="E54" s="167"/>
      <c r="F54" s="167"/>
      <c r="G54" s="194" t="s">
        <v>142</v>
      </c>
      <c r="H54" s="179"/>
      <c r="I54" s="180" t="s">
        <v>27</v>
      </c>
      <c r="J54" s="181" t="s">
        <v>151</v>
      </c>
    </row>
    <row r="55" spans="1:10" x14ac:dyDescent="0.25">
      <c r="A55" s="182" t="s">
        <v>29</v>
      </c>
      <c r="B55" s="113"/>
      <c r="C55" s="183" t="s">
        <v>142</v>
      </c>
      <c r="D55" s="113"/>
      <c r="E55" s="165"/>
      <c r="F55" s="113"/>
      <c r="G55" s="194" t="s">
        <v>142</v>
      </c>
      <c r="H55" s="179"/>
      <c r="I55" s="180" t="s">
        <v>32</v>
      </c>
      <c r="J55" s="239" t="s">
        <v>152</v>
      </c>
    </row>
    <row r="56" spans="1:10" x14ac:dyDescent="0.25">
      <c r="A56" s="182" t="s">
        <v>30</v>
      </c>
      <c r="B56" s="113"/>
      <c r="C56" s="180" t="s">
        <v>27</v>
      </c>
      <c r="D56" s="113"/>
      <c r="E56" s="196" t="s">
        <v>27</v>
      </c>
      <c r="F56" s="113"/>
      <c r="G56" s="194"/>
      <c r="H56" s="179"/>
      <c r="I56" s="240"/>
      <c r="J56" s="116"/>
    </row>
    <row r="57" spans="1:10" ht="18.75" customHeight="1" x14ac:dyDescent="0.25">
      <c r="A57" s="182" t="s">
        <v>33</v>
      </c>
      <c r="B57" s="113"/>
      <c r="C57" s="180" t="s">
        <v>27</v>
      </c>
      <c r="D57" s="113"/>
      <c r="E57" s="196" t="s">
        <v>27</v>
      </c>
      <c r="F57" s="113"/>
      <c r="G57" s="194"/>
      <c r="H57" s="179"/>
      <c r="I57" s="240"/>
      <c r="J57" s="113"/>
    </row>
    <row r="58" spans="1:10" ht="15" customHeight="1" x14ac:dyDescent="0.25">
      <c r="A58" s="182" t="s">
        <v>35</v>
      </c>
      <c r="B58" s="184" t="s">
        <v>142</v>
      </c>
      <c r="C58" s="184" t="s">
        <v>142</v>
      </c>
      <c r="D58" s="184" t="s">
        <v>142</v>
      </c>
      <c r="E58" s="241" t="s">
        <v>142</v>
      </c>
      <c r="F58" s="183" t="s">
        <v>142</v>
      </c>
      <c r="G58" s="194"/>
      <c r="H58" s="179"/>
      <c r="I58" s="179"/>
      <c r="J58" s="179"/>
    </row>
    <row r="59" spans="1:10" ht="15" customHeight="1" x14ac:dyDescent="0.25">
      <c r="A59" s="182" t="s">
        <v>37</v>
      </c>
      <c r="B59" s="183" t="s">
        <v>142</v>
      </c>
      <c r="C59" s="183" t="s">
        <v>142</v>
      </c>
      <c r="D59" s="183" t="s">
        <v>142</v>
      </c>
      <c r="E59" s="183" t="s">
        <v>142</v>
      </c>
      <c r="F59" s="185" t="s">
        <v>142</v>
      </c>
      <c r="G59" s="194"/>
      <c r="H59" s="179"/>
      <c r="I59" s="179"/>
      <c r="J59" s="179"/>
    </row>
    <row r="60" spans="1:10" ht="15" customHeight="1" x14ac:dyDescent="0.25">
      <c r="A60" s="182" t="s">
        <v>38</v>
      </c>
      <c r="B60" s="183" t="s">
        <v>142</v>
      </c>
      <c r="C60" s="183" t="s">
        <v>142</v>
      </c>
      <c r="D60" s="183" t="s">
        <v>142</v>
      </c>
      <c r="E60" s="183" t="s">
        <v>142</v>
      </c>
      <c r="F60" s="185" t="s">
        <v>142</v>
      </c>
      <c r="G60" s="194" t="s">
        <v>142</v>
      </c>
      <c r="H60" s="179"/>
      <c r="I60" s="179"/>
      <c r="J60" s="179"/>
    </row>
    <row r="61" spans="1:10" ht="15" customHeight="1" x14ac:dyDescent="0.25">
      <c r="A61" s="182" t="s">
        <v>39</v>
      </c>
      <c r="B61" s="183" t="s">
        <v>142</v>
      </c>
      <c r="C61" s="226"/>
      <c r="D61" s="226"/>
      <c r="E61" s="221"/>
      <c r="F61" s="185" t="s">
        <v>142</v>
      </c>
      <c r="G61" s="194" t="s">
        <v>142</v>
      </c>
      <c r="H61" s="179"/>
      <c r="I61" s="179"/>
      <c r="J61" s="179"/>
    </row>
    <row r="62" spans="1:10" ht="15" customHeight="1" x14ac:dyDescent="0.25">
      <c r="A62" s="182" t="s">
        <v>40</v>
      </c>
      <c r="B62" s="113"/>
      <c r="C62" s="113"/>
      <c r="D62" s="113"/>
      <c r="E62" s="183"/>
      <c r="F62" s="194" t="s">
        <v>142</v>
      </c>
      <c r="G62" s="194" t="s">
        <v>142</v>
      </c>
      <c r="H62" s="179"/>
      <c r="I62" s="179"/>
      <c r="J62" s="179"/>
    </row>
    <row r="63" spans="1:10" x14ac:dyDescent="0.25">
      <c r="A63" s="182" t="s">
        <v>41</v>
      </c>
      <c r="B63" s="113"/>
      <c r="C63" s="113"/>
      <c r="D63" s="113"/>
      <c r="E63" s="226"/>
      <c r="F63" s="194" t="s">
        <v>142</v>
      </c>
      <c r="G63" s="194" t="s">
        <v>142</v>
      </c>
      <c r="H63" s="179"/>
      <c r="I63" s="179"/>
      <c r="J63" s="179"/>
    </row>
    <row r="64" spans="1:10" x14ac:dyDescent="0.25">
      <c r="A64" s="182" t="s">
        <v>42</v>
      </c>
      <c r="B64" s="180" t="s">
        <v>32</v>
      </c>
      <c r="C64" s="226"/>
      <c r="D64" s="180" t="s">
        <v>32</v>
      </c>
      <c r="E64" s="226"/>
      <c r="F64" s="194" t="s">
        <v>142</v>
      </c>
      <c r="G64" s="194" t="s">
        <v>142</v>
      </c>
      <c r="H64" s="179"/>
      <c r="I64" s="179"/>
      <c r="J64" s="179"/>
    </row>
    <row r="65" spans="1:11" x14ac:dyDescent="0.25">
      <c r="A65" s="182" t="s">
        <v>43</v>
      </c>
      <c r="B65" s="180" t="s">
        <v>32</v>
      </c>
      <c r="C65" s="226"/>
      <c r="D65" s="180" t="s">
        <v>32</v>
      </c>
      <c r="E65" s="226"/>
      <c r="F65" s="194" t="s">
        <v>142</v>
      </c>
      <c r="G65" s="194" t="s">
        <v>142</v>
      </c>
      <c r="H65" s="179"/>
      <c r="I65" s="179"/>
      <c r="J65" s="179"/>
    </row>
    <row r="66" spans="1:11" x14ac:dyDescent="0.25">
      <c r="A66" s="182" t="s">
        <v>44</v>
      </c>
      <c r="B66" s="113"/>
      <c r="C66" s="113"/>
      <c r="D66" s="113"/>
      <c r="E66" s="226"/>
      <c r="F66" s="194" t="s">
        <v>142</v>
      </c>
      <c r="G66" s="194" t="s">
        <v>142</v>
      </c>
      <c r="H66" s="179"/>
      <c r="I66" s="179"/>
      <c r="J66" s="179"/>
    </row>
    <row r="67" spans="1:11" x14ac:dyDescent="0.25">
      <c r="A67" s="182" t="s">
        <v>45</v>
      </c>
      <c r="B67" s="183" t="s">
        <v>142</v>
      </c>
      <c r="C67" s="226"/>
      <c r="D67" s="226"/>
      <c r="E67" s="226"/>
      <c r="F67" s="194" t="s">
        <v>142</v>
      </c>
      <c r="G67" s="194" t="s">
        <v>142</v>
      </c>
      <c r="H67" s="200"/>
      <c r="I67" s="179"/>
      <c r="J67" s="179"/>
    </row>
    <row r="68" spans="1:11" ht="18.75" customHeight="1" x14ac:dyDescent="0.25">
      <c r="A68" s="201"/>
      <c r="B68" s="202"/>
      <c r="C68" s="202"/>
      <c r="D68" s="202"/>
      <c r="E68" s="202"/>
      <c r="F68" s="202"/>
      <c r="G68" s="202"/>
      <c r="H68" s="200"/>
      <c r="I68" s="179"/>
      <c r="J68" s="179"/>
    </row>
    <row r="69" spans="1:11" ht="21" customHeight="1" x14ac:dyDescent="0.35">
      <c r="A69" s="449" t="s">
        <v>127</v>
      </c>
      <c r="B69" s="449"/>
      <c r="C69" s="449"/>
      <c r="D69" s="449"/>
      <c r="E69" s="449"/>
      <c r="F69" s="449"/>
      <c r="G69" s="449"/>
      <c r="H69" s="171"/>
      <c r="I69" s="171"/>
      <c r="J69" s="172" t="s">
        <v>153</v>
      </c>
    </row>
    <row r="70" spans="1:11" ht="21" customHeight="1" x14ac:dyDescent="0.25">
      <c r="A70" s="173" t="s">
        <v>142</v>
      </c>
      <c r="B70" s="174" t="s">
        <v>19</v>
      </c>
      <c r="C70" s="174" t="s">
        <v>20</v>
      </c>
      <c r="D70" s="175" t="s">
        <v>21</v>
      </c>
      <c r="E70" s="174" t="s">
        <v>22</v>
      </c>
      <c r="F70" s="174" t="s">
        <v>23</v>
      </c>
      <c r="G70" s="174" t="s">
        <v>24</v>
      </c>
      <c r="H70" s="176"/>
      <c r="I70" s="422" t="s">
        <v>28</v>
      </c>
      <c r="J70" s="423"/>
    </row>
    <row r="71" spans="1:11" ht="21" customHeight="1" x14ac:dyDescent="0.25">
      <c r="A71" s="177" t="s">
        <v>25</v>
      </c>
      <c r="B71" s="193"/>
      <c r="C71" s="199" t="s">
        <v>27</v>
      </c>
      <c r="D71" s="193"/>
      <c r="E71" s="193"/>
      <c r="F71" s="193"/>
      <c r="G71" s="193"/>
      <c r="H71" s="179"/>
      <c r="I71" s="180" t="s">
        <v>27</v>
      </c>
      <c r="J71" s="181" t="s">
        <v>101</v>
      </c>
      <c r="K71" s="87"/>
    </row>
    <row r="72" spans="1:11" x14ac:dyDescent="0.25">
      <c r="A72" s="177" t="s">
        <v>29</v>
      </c>
      <c r="B72" s="190"/>
      <c r="C72" s="180" t="s">
        <v>27</v>
      </c>
      <c r="D72" s="190"/>
      <c r="E72" s="190"/>
      <c r="F72" s="190"/>
      <c r="G72" s="190"/>
      <c r="H72" s="179"/>
      <c r="I72" s="180" t="s">
        <v>32</v>
      </c>
      <c r="J72" s="181" t="s">
        <v>102</v>
      </c>
    </row>
    <row r="73" spans="1:11" ht="14.45" customHeight="1" x14ac:dyDescent="0.25">
      <c r="A73" s="177" t="s">
        <v>30</v>
      </c>
      <c r="B73" s="242" t="s">
        <v>128</v>
      </c>
      <c r="C73" s="243" t="s">
        <v>27</v>
      </c>
      <c r="D73" s="113"/>
      <c r="E73" s="242" t="s">
        <v>128</v>
      </c>
      <c r="F73" s="190"/>
      <c r="G73" s="190"/>
      <c r="H73" s="179"/>
      <c r="I73" s="242" t="s">
        <v>154</v>
      </c>
      <c r="J73" s="239" t="s">
        <v>102</v>
      </c>
    </row>
    <row r="74" spans="1:11" ht="18" customHeight="1" x14ac:dyDescent="0.25">
      <c r="A74" s="182" t="s">
        <v>33</v>
      </c>
      <c r="B74" s="244" t="s">
        <v>128</v>
      </c>
      <c r="C74" s="245" t="s">
        <v>27</v>
      </c>
      <c r="D74" s="155"/>
      <c r="E74" s="244" t="s">
        <v>128</v>
      </c>
      <c r="F74" s="246"/>
      <c r="G74" s="246"/>
      <c r="H74" s="179"/>
      <c r="I74" s="183"/>
      <c r="J74" s="181"/>
    </row>
    <row r="75" spans="1:11" x14ac:dyDescent="0.25">
      <c r="A75" s="182" t="s">
        <v>35</v>
      </c>
      <c r="B75" s="191"/>
      <c r="C75" s="191"/>
      <c r="D75" s="113"/>
      <c r="E75" s="247"/>
      <c r="F75" s="113"/>
      <c r="G75" s="190"/>
      <c r="H75" s="179"/>
      <c r="I75" s="179"/>
      <c r="J75" s="179"/>
    </row>
    <row r="76" spans="1:11" x14ac:dyDescent="0.25">
      <c r="A76" s="182" t="s">
        <v>37</v>
      </c>
      <c r="B76" s="191"/>
      <c r="C76" s="191"/>
      <c r="D76" s="113"/>
      <c r="E76" s="247"/>
      <c r="F76" s="113"/>
      <c r="G76" s="190"/>
      <c r="H76" s="179"/>
      <c r="I76" s="179"/>
      <c r="J76" s="179"/>
    </row>
    <row r="77" spans="1:11" x14ac:dyDescent="0.25">
      <c r="A77" s="182" t="s">
        <v>38</v>
      </c>
      <c r="B77" s="190"/>
      <c r="C77" s="190"/>
      <c r="D77" s="190"/>
      <c r="E77" s="190"/>
      <c r="F77" s="190"/>
      <c r="G77" s="190"/>
      <c r="H77" s="179"/>
      <c r="I77" s="179"/>
      <c r="J77" s="179"/>
    </row>
    <row r="78" spans="1:11" x14ac:dyDescent="0.25">
      <c r="A78" s="182" t="s">
        <v>39</v>
      </c>
      <c r="B78" s="188"/>
      <c r="C78" s="188"/>
      <c r="D78" s="188"/>
      <c r="E78" s="188"/>
      <c r="F78" s="188"/>
      <c r="G78" s="248"/>
      <c r="H78" s="179"/>
      <c r="I78" s="179"/>
      <c r="J78" s="179"/>
    </row>
    <row r="79" spans="1:11" x14ac:dyDescent="0.25">
      <c r="A79" s="182" t="s">
        <v>40</v>
      </c>
      <c r="B79" s="190"/>
      <c r="C79" s="113"/>
      <c r="D79" s="180" t="s">
        <v>32</v>
      </c>
      <c r="E79" s="190"/>
      <c r="F79" s="180" t="s">
        <v>32</v>
      </c>
      <c r="G79" s="193"/>
      <c r="H79" s="179"/>
      <c r="I79" s="179"/>
      <c r="J79" s="179"/>
    </row>
    <row r="80" spans="1:11" x14ac:dyDescent="0.25">
      <c r="A80" s="182" t="s">
        <v>41</v>
      </c>
      <c r="B80" s="190"/>
      <c r="C80" s="113"/>
      <c r="D80" s="180" t="s">
        <v>32</v>
      </c>
      <c r="E80" s="190"/>
      <c r="F80" s="180" t="s">
        <v>32</v>
      </c>
      <c r="G80" s="193"/>
      <c r="H80" s="179"/>
      <c r="I80" s="179"/>
      <c r="J80" s="179"/>
    </row>
    <row r="81" spans="1:10" x14ac:dyDescent="0.25">
      <c r="A81" s="182" t="s">
        <v>42</v>
      </c>
      <c r="B81" s="190"/>
      <c r="C81" s="190"/>
      <c r="D81" s="190"/>
      <c r="E81" s="190"/>
      <c r="F81" s="249"/>
      <c r="G81" s="193"/>
      <c r="H81" s="179"/>
      <c r="I81" s="179"/>
      <c r="J81" s="179"/>
    </row>
    <row r="82" spans="1:10" x14ac:dyDescent="0.25">
      <c r="A82" s="182" t="s">
        <v>43</v>
      </c>
      <c r="B82" s="188"/>
      <c r="C82" s="188"/>
      <c r="D82" s="188"/>
      <c r="E82" s="188"/>
      <c r="F82" s="188"/>
      <c r="G82" s="183"/>
      <c r="H82" s="179"/>
      <c r="I82" s="179"/>
      <c r="J82" s="179"/>
    </row>
    <row r="83" spans="1:10" x14ac:dyDescent="0.25">
      <c r="A83" s="182" t="s">
        <v>44</v>
      </c>
      <c r="B83" s="190"/>
      <c r="C83" s="190"/>
      <c r="D83" s="190"/>
      <c r="E83" s="190"/>
      <c r="F83" s="190"/>
      <c r="G83" s="183"/>
      <c r="H83" s="179"/>
      <c r="I83" s="179"/>
      <c r="J83" s="179"/>
    </row>
    <row r="84" spans="1:10" x14ac:dyDescent="0.25">
      <c r="A84" s="182" t="s">
        <v>45</v>
      </c>
      <c r="B84" s="188"/>
      <c r="C84" s="188"/>
      <c r="D84" s="188"/>
      <c r="E84" s="188"/>
      <c r="F84" s="188"/>
      <c r="G84" s="193"/>
      <c r="H84" s="200"/>
      <c r="I84" s="179"/>
      <c r="J84" s="179"/>
    </row>
    <row r="85" spans="1:10" x14ac:dyDescent="0.25">
      <c r="A85" s="201"/>
      <c r="B85" s="202"/>
      <c r="C85" s="202"/>
      <c r="D85" s="202"/>
      <c r="E85" s="202"/>
      <c r="F85" s="202"/>
      <c r="G85" s="202"/>
      <c r="H85" s="200"/>
      <c r="I85" s="179"/>
      <c r="J85" s="179"/>
    </row>
    <row r="86" spans="1:10" ht="21" customHeight="1" x14ac:dyDescent="0.35">
      <c r="A86" s="449" t="s">
        <v>129</v>
      </c>
      <c r="B86" s="449"/>
      <c r="C86" s="449"/>
      <c r="D86" s="449"/>
      <c r="E86" s="449"/>
      <c r="F86" s="449"/>
      <c r="G86" s="449"/>
      <c r="H86" s="171"/>
      <c r="I86" s="171"/>
      <c r="J86" s="172" t="s">
        <v>155</v>
      </c>
    </row>
    <row r="87" spans="1:10" ht="21" customHeight="1" x14ac:dyDescent="0.25">
      <c r="A87" s="173" t="s">
        <v>142</v>
      </c>
      <c r="B87" s="250" t="s">
        <v>19</v>
      </c>
      <c r="C87" s="251" t="s">
        <v>20</v>
      </c>
      <c r="D87" s="252" t="s">
        <v>21</v>
      </c>
      <c r="E87" s="250" t="s">
        <v>22</v>
      </c>
      <c r="F87" s="250" t="s">
        <v>23</v>
      </c>
      <c r="G87" s="250" t="s">
        <v>24</v>
      </c>
      <c r="H87" s="176"/>
      <c r="I87" s="455" t="s">
        <v>28</v>
      </c>
      <c r="J87" s="456"/>
    </row>
    <row r="88" spans="1:10" x14ac:dyDescent="0.25">
      <c r="A88" s="182" t="s">
        <v>25</v>
      </c>
      <c r="B88" s="253" t="s">
        <v>142</v>
      </c>
      <c r="C88" s="180" t="s">
        <v>26</v>
      </c>
      <c r="D88" s="113"/>
      <c r="E88" s="180" t="s">
        <v>26</v>
      </c>
      <c r="F88" s="254"/>
      <c r="G88" s="253" t="s">
        <v>142</v>
      </c>
      <c r="H88" s="179"/>
      <c r="I88" s="212" t="s">
        <v>27</v>
      </c>
      <c r="J88" s="211" t="s">
        <v>100</v>
      </c>
    </row>
    <row r="89" spans="1:10" x14ac:dyDescent="0.25">
      <c r="A89" s="182" t="s">
        <v>29</v>
      </c>
      <c r="B89" s="253" t="s">
        <v>142</v>
      </c>
      <c r="C89" s="180" t="s">
        <v>26</v>
      </c>
      <c r="D89" s="113"/>
      <c r="E89" s="180" t="s">
        <v>26</v>
      </c>
      <c r="F89" s="254"/>
      <c r="G89" s="253" t="s">
        <v>142</v>
      </c>
      <c r="H89" s="179"/>
      <c r="I89" s="212" t="s">
        <v>32</v>
      </c>
      <c r="J89" s="234" t="s">
        <v>156</v>
      </c>
    </row>
    <row r="90" spans="1:10" x14ac:dyDescent="0.25">
      <c r="A90" s="182" t="s">
        <v>30</v>
      </c>
      <c r="B90" s="255" t="s">
        <v>142</v>
      </c>
      <c r="C90" s="227" t="s">
        <v>32</v>
      </c>
      <c r="D90" s="256" t="s">
        <v>27</v>
      </c>
      <c r="E90" s="256" t="s">
        <v>32</v>
      </c>
      <c r="F90" s="256" t="s">
        <v>27</v>
      </c>
      <c r="G90" s="253" t="s">
        <v>142</v>
      </c>
      <c r="H90" s="179"/>
      <c r="I90" s="212" t="s">
        <v>26</v>
      </c>
      <c r="J90" s="234" t="s">
        <v>79</v>
      </c>
    </row>
    <row r="91" spans="1:10" x14ac:dyDescent="0.25">
      <c r="A91" s="182" t="s">
        <v>33</v>
      </c>
      <c r="B91" s="253" t="s">
        <v>142</v>
      </c>
      <c r="C91" s="257" t="s">
        <v>32</v>
      </c>
      <c r="D91" s="227" t="s">
        <v>27</v>
      </c>
      <c r="E91" s="227" t="s">
        <v>32</v>
      </c>
      <c r="F91" s="227" t="s">
        <v>27</v>
      </c>
      <c r="G91" s="254" t="s">
        <v>142</v>
      </c>
      <c r="H91" s="179"/>
      <c r="I91" s="212" t="s">
        <v>36</v>
      </c>
      <c r="J91" s="211" t="s">
        <v>100</v>
      </c>
    </row>
    <row r="92" spans="1:10" x14ac:dyDescent="0.25">
      <c r="A92" s="182" t="s">
        <v>35</v>
      </c>
      <c r="B92" s="253" t="s">
        <v>142</v>
      </c>
      <c r="C92" s="255" t="s">
        <v>142</v>
      </c>
      <c r="D92" s="258" t="s">
        <v>130</v>
      </c>
      <c r="E92" s="113"/>
      <c r="F92" s="258" t="s">
        <v>130</v>
      </c>
      <c r="G92" s="254" t="s">
        <v>142</v>
      </c>
      <c r="H92" s="179"/>
      <c r="I92" s="225" t="s">
        <v>130</v>
      </c>
      <c r="J92" s="211" t="s">
        <v>79</v>
      </c>
    </row>
    <row r="93" spans="1:10" x14ac:dyDescent="0.25">
      <c r="A93" s="182" t="s">
        <v>37</v>
      </c>
      <c r="B93" s="253" t="s">
        <v>142</v>
      </c>
      <c r="C93" s="255"/>
      <c r="D93" s="258" t="s">
        <v>130</v>
      </c>
      <c r="E93" s="113"/>
      <c r="F93" s="258" t="s">
        <v>130</v>
      </c>
      <c r="G93" s="254" t="s">
        <v>142</v>
      </c>
      <c r="H93" s="179"/>
      <c r="I93" s="217"/>
      <c r="J93" s="211"/>
    </row>
    <row r="94" spans="1:10" x14ac:dyDescent="0.25">
      <c r="A94" s="182" t="s">
        <v>38</v>
      </c>
      <c r="B94" s="253" t="s">
        <v>142</v>
      </c>
      <c r="C94" s="255" t="s">
        <v>142</v>
      </c>
      <c r="D94" s="253" t="s">
        <v>142</v>
      </c>
      <c r="E94" s="253" t="s">
        <v>142</v>
      </c>
      <c r="F94" s="253" t="s">
        <v>142</v>
      </c>
      <c r="G94" s="254" t="s">
        <v>142</v>
      </c>
      <c r="H94" s="179"/>
      <c r="I94" s="179"/>
      <c r="J94" s="179"/>
    </row>
    <row r="95" spans="1:10" x14ac:dyDescent="0.25">
      <c r="A95" s="182" t="s">
        <v>39</v>
      </c>
      <c r="B95" s="253" t="s">
        <v>142</v>
      </c>
      <c r="C95" s="253" t="s">
        <v>142</v>
      </c>
      <c r="D95" s="259" t="s">
        <v>142</v>
      </c>
      <c r="E95" s="259" t="s">
        <v>142</v>
      </c>
      <c r="F95" s="259" t="s">
        <v>142</v>
      </c>
      <c r="G95" s="253" t="s">
        <v>142</v>
      </c>
      <c r="H95" s="179"/>
      <c r="I95" s="179"/>
      <c r="J95" s="179"/>
    </row>
    <row r="96" spans="1:10" x14ac:dyDescent="0.25">
      <c r="A96" s="182" t="s">
        <v>40</v>
      </c>
      <c r="B96" s="113"/>
      <c r="C96" s="253"/>
      <c r="D96" s="227" t="s">
        <v>36</v>
      </c>
      <c r="E96" s="253" t="s">
        <v>142</v>
      </c>
      <c r="F96" s="227" t="s">
        <v>36</v>
      </c>
      <c r="G96" s="253" t="s">
        <v>142</v>
      </c>
      <c r="H96" s="179"/>
      <c r="I96" s="179"/>
      <c r="J96" s="179"/>
    </row>
    <row r="97" spans="1:10" x14ac:dyDescent="0.25">
      <c r="A97" s="182" t="s">
        <v>41</v>
      </c>
      <c r="B97" s="135"/>
      <c r="C97" s="253"/>
      <c r="D97" s="227" t="s">
        <v>36</v>
      </c>
      <c r="E97" s="253"/>
      <c r="F97" s="227" t="s">
        <v>36</v>
      </c>
      <c r="G97" s="253" t="s">
        <v>142</v>
      </c>
      <c r="H97" s="179"/>
      <c r="I97" s="179"/>
      <c r="J97" s="198"/>
    </row>
    <row r="98" spans="1:10" x14ac:dyDescent="0.25">
      <c r="A98" s="182" t="s">
        <v>42</v>
      </c>
      <c r="B98" s="253"/>
      <c r="C98" s="253" t="s">
        <v>142</v>
      </c>
      <c r="D98" s="253"/>
      <c r="E98" s="253" t="s">
        <v>142</v>
      </c>
      <c r="F98" s="253" t="s">
        <v>142</v>
      </c>
      <c r="G98" s="253" t="s">
        <v>142</v>
      </c>
      <c r="H98" s="179"/>
      <c r="I98" s="179"/>
      <c r="J98" s="179"/>
    </row>
    <row r="99" spans="1:10" x14ac:dyDescent="0.25">
      <c r="A99" s="182" t="s">
        <v>43</v>
      </c>
      <c r="B99" s="253" t="s">
        <v>142</v>
      </c>
      <c r="C99" s="113"/>
      <c r="D99" s="253" t="s">
        <v>142</v>
      </c>
      <c r="E99" s="113"/>
      <c r="F99" s="253" t="s">
        <v>142</v>
      </c>
      <c r="G99" s="253" t="s">
        <v>142</v>
      </c>
      <c r="H99" s="179"/>
      <c r="I99" s="179"/>
      <c r="J99" s="179"/>
    </row>
    <row r="100" spans="1:10" x14ac:dyDescent="0.25">
      <c r="A100" s="182" t="s">
        <v>44</v>
      </c>
      <c r="B100" s="253" t="s">
        <v>142</v>
      </c>
      <c r="C100" s="253" t="s">
        <v>142</v>
      </c>
      <c r="D100" s="253" t="s">
        <v>142</v>
      </c>
      <c r="E100" s="253" t="s">
        <v>142</v>
      </c>
      <c r="F100" s="253" t="s">
        <v>142</v>
      </c>
      <c r="G100" s="253" t="s">
        <v>142</v>
      </c>
      <c r="H100" s="179"/>
      <c r="I100" s="179"/>
      <c r="J100" s="179"/>
    </row>
    <row r="101" spans="1:10" x14ac:dyDescent="0.25">
      <c r="A101" s="177" t="s">
        <v>45</v>
      </c>
      <c r="B101" s="209" t="s">
        <v>142</v>
      </c>
      <c r="C101" s="209" t="s">
        <v>142</v>
      </c>
      <c r="D101" s="209" t="s">
        <v>142</v>
      </c>
      <c r="E101" s="209" t="s">
        <v>142</v>
      </c>
      <c r="F101" s="209" t="s">
        <v>142</v>
      </c>
      <c r="G101" s="209" t="s">
        <v>142</v>
      </c>
      <c r="H101" s="200"/>
      <c r="I101" s="179"/>
      <c r="J101" s="179"/>
    </row>
    <row r="102" spans="1:10" x14ac:dyDescent="0.25">
      <c r="A102" s="201"/>
      <c r="B102" s="220"/>
      <c r="C102" s="220"/>
      <c r="D102" s="220"/>
      <c r="E102" s="220"/>
      <c r="F102" s="220"/>
      <c r="G102" s="220"/>
      <c r="H102" s="200"/>
      <c r="I102" s="179"/>
      <c r="J102" s="179"/>
    </row>
    <row r="103" spans="1:10" ht="21" customHeight="1" x14ac:dyDescent="0.35">
      <c r="A103" s="449" t="s">
        <v>131</v>
      </c>
      <c r="B103" s="449"/>
      <c r="C103" s="449"/>
      <c r="D103" s="449"/>
      <c r="E103" s="449"/>
      <c r="F103" s="449"/>
      <c r="G103" s="449"/>
      <c r="H103" s="171"/>
      <c r="I103" s="171"/>
      <c r="J103" s="172" t="s">
        <v>157</v>
      </c>
    </row>
    <row r="104" spans="1:10" ht="14.45" customHeight="1" x14ac:dyDescent="0.25">
      <c r="A104" s="173" t="s">
        <v>142</v>
      </c>
      <c r="B104" s="174" t="s">
        <v>19</v>
      </c>
      <c r="C104" s="174" t="s">
        <v>20</v>
      </c>
      <c r="D104" s="175" t="s">
        <v>21</v>
      </c>
      <c r="E104" s="174" t="s">
        <v>22</v>
      </c>
      <c r="F104" s="174" t="s">
        <v>23</v>
      </c>
      <c r="G104" s="174" t="s">
        <v>24</v>
      </c>
      <c r="H104" s="176"/>
      <c r="I104" s="444" t="s">
        <v>28</v>
      </c>
      <c r="J104" s="445"/>
    </row>
    <row r="105" spans="1:10" ht="21" customHeight="1" x14ac:dyDescent="0.25">
      <c r="A105" s="177" t="s">
        <v>25</v>
      </c>
      <c r="B105" s="194" t="s">
        <v>142</v>
      </c>
      <c r="C105" s="194" t="s">
        <v>142</v>
      </c>
      <c r="D105" s="194" t="s">
        <v>142</v>
      </c>
      <c r="E105" s="194" t="s">
        <v>142</v>
      </c>
      <c r="F105" s="194" t="s">
        <v>142</v>
      </c>
      <c r="G105" s="194" t="s">
        <v>142</v>
      </c>
      <c r="H105" s="179"/>
      <c r="I105" s="260" t="s">
        <v>27</v>
      </c>
      <c r="J105" s="211" t="s">
        <v>80</v>
      </c>
    </row>
    <row r="106" spans="1:10" x14ac:dyDescent="0.25">
      <c r="A106" s="177" t="s">
        <v>29</v>
      </c>
      <c r="B106" s="194" t="s">
        <v>142</v>
      </c>
      <c r="C106" s="194" t="s">
        <v>142</v>
      </c>
      <c r="D106" s="194" t="s">
        <v>142</v>
      </c>
      <c r="E106" s="194" t="s">
        <v>142</v>
      </c>
      <c r="F106" s="194" t="s">
        <v>142</v>
      </c>
      <c r="G106" s="194" t="s">
        <v>142</v>
      </c>
      <c r="H106" s="179"/>
      <c r="I106" s="260" t="s">
        <v>32</v>
      </c>
      <c r="J106" s="211" t="s">
        <v>80</v>
      </c>
    </row>
    <row r="107" spans="1:10" x14ac:dyDescent="0.25">
      <c r="A107" s="177" t="s">
        <v>30</v>
      </c>
      <c r="B107" s="194" t="s">
        <v>142</v>
      </c>
      <c r="C107" s="194" t="s">
        <v>142</v>
      </c>
      <c r="D107" s="194" t="s">
        <v>142</v>
      </c>
      <c r="E107" s="194" t="s">
        <v>142</v>
      </c>
      <c r="F107" s="194" t="s">
        <v>142</v>
      </c>
      <c r="G107" s="194" t="s">
        <v>142</v>
      </c>
      <c r="H107" s="179"/>
      <c r="I107" s="231"/>
      <c r="J107" s="261"/>
    </row>
    <row r="108" spans="1:10" x14ac:dyDescent="0.25">
      <c r="A108" s="177" t="s">
        <v>33</v>
      </c>
      <c r="B108" s="194" t="s">
        <v>142</v>
      </c>
      <c r="C108" s="194" t="s">
        <v>142</v>
      </c>
      <c r="D108" s="194" t="s">
        <v>142</v>
      </c>
      <c r="E108" s="194" t="s">
        <v>142</v>
      </c>
      <c r="F108" s="194" t="s">
        <v>142</v>
      </c>
      <c r="G108" s="194" t="s">
        <v>142</v>
      </c>
      <c r="H108" s="179"/>
      <c r="I108" s="231"/>
      <c r="J108" s="261"/>
    </row>
    <row r="109" spans="1:10" x14ac:dyDescent="0.25">
      <c r="A109" s="177" t="s">
        <v>35</v>
      </c>
      <c r="B109" s="194" t="s">
        <v>142</v>
      </c>
      <c r="C109" s="199" t="s">
        <v>32</v>
      </c>
      <c r="D109" s="194"/>
      <c r="E109" s="199" t="s">
        <v>32</v>
      </c>
      <c r="F109" s="194" t="s">
        <v>142</v>
      </c>
      <c r="G109" s="194" t="s">
        <v>142</v>
      </c>
      <c r="H109" s="179"/>
      <c r="I109" s="231"/>
      <c r="J109" s="261"/>
    </row>
    <row r="110" spans="1:10" x14ac:dyDescent="0.25">
      <c r="A110" s="177" t="s">
        <v>37</v>
      </c>
      <c r="B110" s="194" t="s">
        <v>142</v>
      </c>
      <c r="C110" s="199" t="s">
        <v>32</v>
      </c>
      <c r="D110" s="178"/>
      <c r="E110" s="199" t="s">
        <v>32</v>
      </c>
      <c r="F110" s="178" t="s">
        <v>142</v>
      </c>
      <c r="G110" s="194" t="s">
        <v>142</v>
      </c>
      <c r="H110" s="179"/>
      <c r="I110" s="231"/>
      <c r="J110" s="261"/>
    </row>
    <row r="111" spans="1:10" x14ac:dyDescent="0.25">
      <c r="A111" s="177" t="s">
        <v>38</v>
      </c>
      <c r="B111" s="194" t="s">
        <v>142</v>
      </c>
      <c r="C111" s="202" t="s">
        <v>142</v>
      </c>
      <c r="D111" s="113"/>
      <c r="E111" s="202" t="s">
        <v>142</v>
      </c>
      <c r="F111" s="113"/>
      <c r="G111" s="194" t="s">
        <v>142</v>
      </c>
      <c r="H111" s="179"/>
      <c r="I111" s="179"/>
      <c r="J111" s="179"/>
    </row>
    <row r="112" spans="1:10" x14ac:dyDescent="0.25">
      <c r="A112" s="177" t="s">
        <v>39</v>
      </c>
      <c r="B112" s="194" t="s">
        <v>142</v>
      </c>
      <c r="C112" s="202" t="s">
        <v>142</v>
      </c>
      <c r="D112" s="113"/>
      <c r="E112" s="202" t="s">
        <v>142</v>
      </c>
      <c r="F112" s="113"/>
      <c r="G112" s="194" t="s">
        <v>142</v>
      </c>
      <c r="H112" s="179"/>
      <c r="I112" s="179"/>
      <c r="J112" s="179"/>
    </row>
    <row r="113" spans="1:16" x14ac:dyDescent="0.25">
      <c r="A113" s="177" t="s">
        <v>40</v>
      </c>
      <c r="B113" s="194" t="s">
        <v>142</v>
      </c>
      <c r="C113" s="194"/>
      <c r="D113" s="199" t="s">
        <v>27</v>
      </c>
      <c r="E113" s="194"/>
      <c r="F113" s="199" t="s">
        <v>27</v>
      </c>
      <c r="G113" s="194" t="s">
        <v>142</v>
      </c>
      <c r="H113" s="179"/>
      <c r="I113" s="179"/>
      <c r="J113" s="179"/>
    </row>
    <row r="114" spans="1:16" x14ac:dyDescent="0.25">
      <c r="A114" s="177" t="s">
        <v>41</v>
      </c>
      <c r="B114" s="194" t="s">
        <v>142</v>
      </c>
      <c r="C114" s="194"/>
      <c r="D114" s="199" t="s">
        <v>27</v>
      </c>
      <c r="E114" s="194"/>
      <c r="F114" s="199" t="s">
        <v>27</v>
      </c>
      <c r="G114" s="194" t="s">
        <v>142</v>
      </c>
      <c r="H114" s="179"/>
      <c r="I114" s="179"/>
      <c r="J114" s="179"/>
    </row>
    <row r="115" spans="1:16" x14ac:dyDescent="0.25">
      <c r="A115" s="177" t="s">
        <v>42</v>
      </c>
      <c r="B115" s="194" t="s">
        <v>142</v>
      </c>
      <c r="C115" s="194" t="s">
        <v>142</v>
      </c>
      <c r="D115" s="194" t="s">
        <v>142</v>
      </c>
      <c r="E115" s="194" t="s">
        <v>142</v>
      </c>
      <c r="F115" s="194" t="s">
        <v>142</v>
      </c>
      <c r="G115" s="194" t="s">
        <v>142</v>
      </c>
      <c r="H115" s="179"/>
      <c r="I115" s="179"/>
      <c r="J115" s="179"/>
    </row>
    <row r="116" spans="1:16" x14ac:dyDescent="0.25">
      <c r="A116" s="177" t="s">
        <v>43</v>
      </c>
      <c r="B116" s="194" t="s">
        <v>142</v>
      </c>
      <c r="C116" s="194" t="s">
        <v>142</v>
      </c>
      <c r="D116" s="194" t="s">
        <v>142</v>
      </c>
      <c r="E116" s="194" t="s">
        <v>142</v>
      </c>
      <c r="F116" s="194" t="s">
        <v>142</v>
      </c>
      <c r="G116" s="194" t="s">
        <v>142</v>
      </c>
      <c r="H116" s="179"/>
      <c r="I116" s="179"/>
      <c r="J116" s="179"/>
    </row>
    <row r="117" spans="1:16" x14ac:dyDescent="0.25">
      <c r="A117" s="177" t="s">
        <v>44</v>
      </c>
      <c r="B117" s="194" t="s">
        <v>142</v>
      </c>
      <c r="C117" s="194" t="s">
        <v>142</v>
      </c>
      <c r="D117" s="194" t="s">
        <v>142</v>
      </c>
      <c r="E117" s="194" t="s">
        <v>142</v>
      </c>
      <c r="F117" s="194" t="s">
        <v>142</v>
      </c>
      <c r="G117" s="194" t="s">
        <v>142</v>
      </c>
      <c r="H117" s="179"/>
      <c r="I117" s="179"/>
      <c r="J117" s="179"/>
    </row>
    <row r="118" spans="1:16" x14ac:dyDescent="0.25">
      <c r="A118" s="177" t="s">
        <v>45</v>
      </c>
      <c r="B118" s="194" t="s">
        <v>142</v>
      </c>
      <c r="C118" s="194" t="s">
        <v>142</v>
      </c>
      <c r="D118" s="194" t="s">
        <v>142</v>
      </c>
      <c r="E118" s="194" t="s">
        <v>142</v>
      </c>
      <c r="F118" s="194" t="s">
        <v>142</v>
      </c>
      <c r="G118" s="194" t="s">
        <v>142</v>
      </c>
      <c r="H118" s="200"/>
      <c r="I118" s="179"/>
      <c r="J118" s="179"/>
    </row>
    <row r="119" spans="1:16" x14ac:dyDescent="0.25">
      <c r="A119" s="201"/>
      <c r="B119" s="202"/>
      <c r="C119" s="202"/>
      <c r="D119" s="202"/>
      <c r="E119" s="202"/>
      <c r="F119" s="202"/>
      <c r="G119" s="202"/>
      <c r="H119" s="200"/>
      <c r="I119" s="179"/>
      <c r="J119" s="179"/>
    </row>
    <row r="120" spans="1:16" ht="21" customHeight="1" x14ac:dyDescent="0.35">
      <c r="A120" s="449" t="s">
        <v>132</v>
      </c>
      <c r="B120" s="449"/>
      <c r="C120" s="449"/>
      <c r="D120" s="449"/>
      <c r="E120" s="449"/>
      <c r="F120" s="449"/>
      <c r="G120" s="449"/>
      <c r="H120" s="171"/>
      <c r="I120" s="171"/>
      <c r="J120" s="262" t="s">
        <v>158</v>
      </c>
    </row>
    <row r="121" spans="1:16" ht="14.45" customHeight="1" x14ac:dyDescent="0.25">
      <c r="A121" s="173" t="s">
        <v>142</v>
      </c>
      <c r="B121" s="250" t="s">
        <v>19</v>
      </c>
      <c r="C121" s="250" t="s">
        <v>20</v>
      </c>
      <c r="D121" s="252" t="s">
        <v>21</v>
      </c>
      <c r="E121" s="250" t="s">
        <v>22</v>
      </c>
      <c r="F121" s="250" t="s">
        <v>23</v>
      </c>
      <c r="G121" s="250" t="s">
        <v>24</v>
      </c>
      <c r="H121" s="176"/>
      <c r="I121" s="444" t="s">
        <v>28</v>
      </c>
      <c r="J121" s="445"/>
    </row>
    <row r="122" spans="1:16" ht="21" customHeight="1" x14ac:dyDescent="0.25">
      <c r="A122" s="177" t="s">
        <v>25</v>
      </c>
      <c r="B122" s="263" t="s">
        <v>142</v>
      </c>
      <c r="C122" s="264" t="s">
        <v>142</v>
      </c>
      <c r="D122" s="264" t="s">
        <v>142</v>
      </c>
      <c r="E122" s="264" t="s">
        <v>142</v>
      </c>
      <c r="F122" s="264" t="s">
        <v>142</v>
      </c>
      <c r="G122" s="264" t="s">
        <v>142</v>
      </c>
      <c r="H122" s="179"/>
      <c r="I122" s="265" t="s">
        <v>27</v>
      </c>
      <c r="J122" s="266" t="s">
        <v>159</v>
      </c>
    </row>
    <row r="123" spans="1:16" x14ac:dyDescent="0.25">
      <c r="A123" s="177" t="s">
        <v>29</v>
      </c>
      <c r="B123" s="267" t="s">
        <v>142</v>
      </c>
      <c r="C123" s="268" t="s">
        <v>142</v>
      </c>
      <c r="D123" s="268" t="s">
        <v>142</v>
      </c>
      <c r="E123" s="268" t="s">
        <v>142</v>
      </c>
      <c r="F123" s="268" t="s">
        <v>142</v>
      </c>
      <c r="G123" s="268" t="s">
        <v>142</v>
      </c>
      <c r="H123" s="179"/>
      <c r="I123" s="269" t="s">
        <v>32</v>
      </c>
      <c r="J123" s="266" t="s">
        <v>159</v>
      </c>
    </row>
    <row r="124" spans="1:16" x14ac:dyDescent="0.25">
      <c r="A124" s="177" t="s">
        <v>30</v>
      </c>
      <c r="B124" s="270"/>
      <c r="C124" s="271"/>
      <c r="D124" s="271"/>
      <c r="E124" s="271"/>
      <c r="F124" s="271"/>
      <c r="G124" s="272" t="s">
        <v>31</v>
      </c>
      <c r="H124" s="179"/>
      <c r="I124" s="269" t="s">
        <v>26</v>
      </c>
      <c r="J124" s="266" t="s">
        <v>160</v>
      </c>
      <c r="K124" s="108"/>
      <c r="L124" s="108"/>
      <c r="M124" s="108"/>
      <c r="N124" s="108"/>
      <c r="O124" s="108"/>
      <c r="P124" s="108"/>
    </row>
    <row r="125" spans="1:16" x14ac:dyDescent="0.25">
      <c r="A125" s="177" t="s">
        <v>33</v>
      </c>
      <c r="B125" s="270"/>
      <c r="C125" s="271"/>
      <c r="D125" s="271"/>
      <c r="E125" s="271"/>
      <c r="F125" s="271"/>
      <c r="G125" s="272" t="s">
        <v>31</v>
      </c>
      <c r="H125" s="179"/>
      <c r="I125" s="269" t="s">
        <v>36</v>
      </c>
      <c r="J125" s="266" t="s">
        <v>161</v>
      </c>
      <c r="K125" s="108"/>
      <c r="L125" s="108"/>
      <c r="M125" s="108"/>
      <c r="N125" s="108"/>
      <c r="O125" s="108"/>
      <c r="P125" s="108"/>
    </row>
    <row r="126" spans="1:16" x14ac:dyDescent="0.25">
      <c r="A126" s="177" t="s">
        <v>35</v>
      </c>
      <c r="B126" s="270"/>
      <c r="C126" s="271"/>
      <c r="D126" s="271"/>
      <c r="E126" s="271"/>
      <c r="F126" s="272" t="s">
        <v>26</v>
      </c>
      <c r="G126" s="268" t="s">
        <v>142</v>
      </c>
      <c r="H126" s="179"/>
      <c r="I126" s="272" t="s">
        <v>31</v>
      </c>
      <c r="J126" s="273" t="s">
        <v>162</v>
      </c>
      <c r="K126" s="108"/>
      <c r="L126" s="108"/>
      <c r="M126" s="108"/>
      <c r="N126" s="108"/>
      <c r="O126" s="108"/>
      <c r="P126" s="108"/>
    </row>
    <row r="127" spans="1:16" x14ac:dyDescent="0.25">
      <c r="A127" s="177" t="s">
        <v>37</v>
      </c>
      <c r="B127" s="270"/>
      <c r="C127" s="271"/>
      <c r="D127" s="271"/>
      <c r="E127" s="271"/>
      <c r="F127" s="272" t="s">
        <v>26</v>
      </c>
      <c r="G127" s="268" t="s">
        <v>142</v>
      </c>
      <c r="H127" s="179"/>
      <c r="I127" s="274"/>
      <c r="J127" s="211"/>
      <c r="K127" s="108"/>
      <c r="L127" s="108"/>
      <c r="M127" s="108"/>
      <c r="N127" s="108"/>
      <c r="O127" s="108"/>
      <c r="P127" s="108"/>
    </row>
    <row r="128" spans="1:16" x14ac:dyDescent="0.25">
      <c r="A128" s="177" t="s">
        <v>38</v>
      </c>
      <c r="B128" s="267" t="s">
        <v>142</v>
      </c>
      <c r="C128" s="271"/>
      <c r="D128" s="271"/>
      <c r="E128" s="268"/>
      <c r="F128" s="272" t="s">
        <v>36</v>
      </c>
      <c r="G128" s="268" t="s">
        <v>142</v>
      </c>
      <c r="H128" s="179"/>
      <c r="I128" s="179"/>
      <c r="J128" s="179"/>
      <c r="K128" s="108"/>
      <c r="L128" s="108"/>
      <c r="M128" s="108"/>
      <c r="N128" s="108"/>
      <c r="O128" s="108"/>
      <c r="P128" s="108"/>
    </row>
    <row r="129" spans="1:16" ht="14.45" customHeight="1" x14ac:dyDescent="0.25">
      <c r="A129" s="177" t="s">
        <v>39</v>
      </c>
      <c r="B129" s="267" t="s">
        <v>142</v>
      </c>
      <c r="C129" s="271"/>
      <c r="D129" s="271"/>
      <c r="E129" s="268"/>
      <c r="F129" s="272" t="s">
        <v>36</v>
      </c>
      <c r="G129" s="268" t="s">
        <v>142</v>
      </c>
      <c r="H129" s="179"/>
      <c r="I129" s="179"/>
      <c r="J129" s="275"/>
      <c r="K129" s="108"/>
      <c r="L129" s="108"/>
      <c r="M129" s="108"/>
      <c r="N129" s="108"/>
      <c r="O129" s="108"/>
      <c r="P129" s="108"/>
    </row>
    <row r="130" spans="1:16" x14ac:dyDescent="0.25">
      <c r="A130" s="177" t="s">
        <v>40</v>
      </c>
      <c r="B130" s="270"/>
      <c r="C130" s="271"/>
      <c r="D130" s="271"/>
      <c r="E130" s="272" t="s">
        <v>27</v>
      </c>
      <c r="F130" s="271"/>
      <c r="G130" s="268" t="s">
        <v>142</v>
      </c>
      <c r="H130" s="179"/>
      <c r="I130" s="179"/>
      <c r="J130" s="179"/>
      <c r="K130" s="108"/>
      <c r="L130" s="108"/>
      <c r="M130" s="108"/>
      <c r="N130" s="108"/>
      <c r="O130" s="108"/>
      <c r="P130" s="108"/>
    </row>
    <row r="131" spans="1:16" x14ac:dyDescent="0.25">
      <c r="A131" s="177" t="s">
        <v>41</v>
      </c>
      <c r="B131" s="270"/>
      <c r="C131" s="271"/>
      <c r="D131" s="271"/>
      <c r="E131" s="272" t="s">
        <v>27</v>
      </c>
      <c r="F131" s="271"/>
      <c r="G131" s="268" t="s">
        <v>142</v>
      </c>
      <c r="H131" s="179"/>
      <c r="I131" s="179"/>
      <c r="J131" s="179"/>
      <c r="K131" s="124"/>
      <c r="L131" s="124"/>
      <c r="M131" s="124"/>
      <c r="N131" s="124"/>
      <c r="O131" s="124"/>
      <c r="P131" s="124"/>
    </row>
    <row r="132" spans="1:16" x14ac:dyDescent="0.25">
      <c r="A132" s="177" t="s">
        <v>42</v>
      </c>
      <c r="B132" s="270"/>
      <c r="C132" s="271"/>
      <c r="D132" s="271"/>
      <c r="E132" s="272" t="s">
        <v>32</v>
      </c>
      <c r="F132" s="271"/>
      <c r="G132" s="276" t="s">
        <v>142</v>
      </c>
      <c r="H132" s="179"/>
      <c r="I132" s="179"/>
      <c r="J132" s="198"/>
      <c r="K132" s="115"/>
      <c r="L132" s="115"/>
      <c r="M132" s="115"/>
      <c r="N132" s="115"/>
      <c r="O132" s="115"/>
      <c r="P132" s="115"/>
    </row>
    <row r="133" spans="1:16" x14ac:dyDescent="0.25">
      <c r="A133" s="177" t="s">
        <v>43</v>
      </c>
      <c r="B133" s="270"/>
      <c r="C133" s="271"/>
      <c r="D133" s="271"/>
      <c r="E133" s="272" t="s">
        <v>32</v>
      </c>
      <c r="F133" s="271"/>
      <c r="G133" s="271" t="s">
        <v>142</v>
      </c>
      <c r="H133" s="179"/>
      <c r="I133" s="198"/>
      <c r="J133" s="179"/>
      <c r="K133" s="115"/>
      <c r="L133" s="115"/>
      <c r="M133" s="115"/>
      <c r="N133" s="115"/>
      <c r="O133" s="115"/>
      <c r="P133" s="115"/>
    </row>
    <row r="134" spans="1:16" x14ac:dyDescent="0.25">
      <c r="A134" s="177" t="s">
        <v>44</v>
      </c>
      <c r="B134" s="267" t="s">
        <v>142</v>
      </c>
      <c r="C134" s="268" t="s">
        <v>142</v>
      </c>
      <c r="D134" s="268" t="s">
        <v>142</v>
      </c>
      <c r="E134" s="268" t="s">
        <v>142</v>
      </c>
      <c r="F134" s="268" t="s">
        <v>142</v>
      </c>
      <c r="G134" s="268" t="s">
        <v>142</v>
      </c>
      <c r="H134" s="179"/>
      <c r="I134" s="179"/>
      <c r="J134" s="179"/>
      <c r="K134" s="108"/>
      <c r="L134" s="108"/>
      <c r="M134" s="108"/>
      <c r="N134" s="108"/>
      <c r="O134" s="108"/>
      <c r="P134" s="108"/>
    </row>
    <row r="135" spans="1:16" x14ac:dyDescent="0.25">
      <c r="A135" s="177" t="s">
        <v>45</v>
      </c>
      <c r="B135" s="173" t="s">
        <v>14</v>
      </c>
      <c r="C135" s="277" t="s">
        <v>14</v>
      </c>
      <c r="D135" s="277" t="s">
        <v>14</v>
      </c>
      <c r="E135" s="277" t="s">
        <v>14</v>
      </c>
      <c r="F135" s="277" t="s">
        <v>14</v>
      </c>
      <c r="G135" s="277" t="s">
        <v>14</v>
      </c>
      <c r="H135" s="200"/>
      <c r="I135" s="179"/>
      <c r="J135" s="179"/>
      <c r="K135" s="108"/>
      <c r="L135" s="108"/>
      <c r="M135" s="108"/>
      <c r="N135" s="108"/>
      <c r="O135" s="108"/>
      <c r="P135" s="108"/>
    </row>
    <row r="136" spans="1:16" x14ac:dyDescent="0.25">
      <c r="A136" s="201"/>
      <c r="B136" s="202"/>
      <c r="C136" s="202"/>
      <c r="D136" s="202"/>
      <c r="E136" s="202"/>
      <c r="F136" s="202"/>
      <c r="G136" s="202"/>
      <c r="H136" s="200"/>
      <c r="I136" s="179"/>
      <c r="J136" s="179"/>
      <c r="K136" s="108"/>
      <c r="L136" s="108"/>
      <c r="M136" s="108"/>
      <c r="N136" s="108"/>
      <c r="O136" s="108"/>
      <c r="P136" s="108"/>
    </row>
    <row r="137" spans="1:16" ht="21" customHeight="1" x14ac:dyDescent="0.35">
      <c r="A137" s="449" t="s">
        <v>133</v>
      </c>
      <c r="B137" s="449"/>
      <c r="C137" s="449"/>
      <c r="D137" s="449"/>
      <c r="E137" s="449"/>
      <c r="F137" s="449"/>
      <c r="G137" s="449"/>
      <c r="H137" s="171"/>
      <c r="I137" s="278"/>
      <c r="J137" s="279" t="s">
        <v>163</v>
      </c>
      <c r="K137" s="108"/>
      <c r="L137" s="108"/>
      <c r="M137" s="108"/>
      <c r="N137" s="108"/>
      <c r="O137" s="108"/>
      <c r="P137" s="108"/>
    </row>
    <row r="138" spans="1:16" ht="14.45" customHeight="1" x14ac:dyDescent="0.25">
      <c r="A138" s="173" t="s">
        <v>142</v>
      </c>
      <c r="B138" s="174" t="s">
        <v>19</v>
      </c>
      <c r="C138" s="174" t="s">
        <v>20</v>
      </c>
      <c r="D138" s="175" t="s">
        <v>21</v>
      </c>
      <c r="E138" s="174" t="s">
        <v>22</v>
      </c>
      <c r="F138" s="174" t="s">
        <v>23</v>
      </c>
      <c r="G138" s="174" t="s">
        <v>24</v>
      </c>
      <c r="H138" s="176"/>
      <c r="I138" s="457" t="s">
        <v>28</v>
      </c>
      <c r="J138" s="458"/>
      <c r="K138" s="108"/>
      <c r="L138" s="108"/>
      <c r="M138" s="108"/>
      <c r="N138" s="108"/>
      <c r="O138" s="108"/>
      <c r="P138" s="108"/>
    </row>
    <row r="139" spans="1:16" ht="21" customHeight="1" x14ac:dyDescent="0.25">
      <c r="A139" s="177" t="s">
        <v>25</v>
      </c>
      <c r="B139" s="194" t="s">
        <v>142</v>
      </c>
      <c r="C139" s="194" t="s">
        <v>142</v>
      </c>
      <c r="D139" s="194" t="s">
        <v>142</v>
      </c>
      <c r="E139" s="194" t="s">
        <v>142</v>
      </c>
      <c r="F139" s="194" t="s">
        <v>142</v>
      </c>
      <c r="G139" s="194" t="s">
        <v>142</v>
      </c>
      <c r="H139" s="179"/>
      <c r="I139" s="212" t="s">
        <v>27</v>
      </c>
      <c r="J139" s="211" t="s">
        <v>75</v>
      </c>
    </row>
    <row r="140" spans="1:16" x14ac:dyDescent="0.25">
      <c r="A140" s="177" t="s">
        <v>29</v>
      </c>
      <c r="B140" s="178" t="s">
        <v>142</v>
      </c>
      <c r="C140" s="194" t="s">
        <v>142</v>
      </c>
      <c r="D140" s="194" t="s">
        <v>142</v>
      </c>
      <c r="E140" s="194" t="s">
        <v>142</v>
      </c>
      <c r="F140" s="194" t="s">
        <v>142</v>
      </c>
      <c r="G140" s="175" t="s">
        <v>142</v>
      </c>
      <c r="H140" s="179"/>
      <c r="I140" s="212" t="s">
        <v>32</v>
      </c>
      <c r="J140" s="211" t="s">
        <v>76</v>
      </c>
    </row>
    <row r="141" spans="1:16" ht="21.6" customHeight="1" x14ac:dyDescent="0.25">
      <c r="A141" s="182" t="s">
        <v>30</v>
      </c>
      <c r="B141" s="113"/>
      <c r="C141" s="280" t="s">
        <v>128</v>
      </c>
      <c r="D141" s="194"/>
      <c r="E141" s="280" t="s">
        <v>128</v>
      </c>
      <c r="F141" s="194" t="s">
        <v>142</v>
      </c>
      <c r="G141" s="180" t="s">
        <v>82</v>
      </c>
      <c r="H141" s="179"/>
      <c r="I141" s="225" t="s">
        <v>164</v>
      </c>
      <c r="J141" s="211" t="s">
        <v>165</v>
      </c>
      <c r="L141" s="55"/>
      <c r="M141" s="55"/>
      <c r="N141" s="55"/>
    </row>
    <row r="142" spans="1:16" ht="22.9" customHeight="1" x14ac:dyDescent="0.25">
      <c r="A142" s="182" t="s">
        <v>33</v>
      </c>
      <c r="B142" s="113"/>
      <c r="C142" s="280" t="s">
        <v>128</v>
      </c>
      <c r="D142" s="194"/>
      <c r="E142" s="280" t="s">
        <v>128</v>
      </c>
      <c r="F142" s="194" t="s">
        <v>142</v>
      </c>
      <c r="G142" s="180" t="s">
        <v>82</v>
      </c>
      <c r="H142" s="179"/>
      <c r="I142" s="212" t="s">
        <v>36</v>
      </c>
      <c r="J142" s="211" t="s">
        <v>166</v>
      </c>
      <c r="L142" s="454"/>
      <c r="M142" s="454"/>
      <c r="N142" s="82"/>
    </row>
    <row r="143" spans="1:16" x14ac:dyDescent="0.25">
      <c r="A143" s="182" t="s">
        <v>35</v>
      </c>
      <c r="B143" s="183"/>
      <c r="C143" s="199" t="s">
        <v>27</v>
      </c>
      <c r="D143" s="199" t="s">
        <v>31</v>
      </c>
      <c r="E143" s="199" t="s">
        <v>27</v>
      </c>
      <c r="F143" s="199" t="s">
        <v>31</v>
      </c>
      <c r="G143" s="194" t="s">
        <v>142</v>
      </c>
      <c r="H143" s="179"/>
      <c r="I143" s="212" t="s">
        <v>31</v>
      </c>
      <c r="J143" s="211" t="s">
        <v>76</v>
      </c>
      <c r="L143" s="82"/>
      <c r="M143" s="82"/>
      <c r="N143" s="82"/>
    </row>
    <row r="144" spans="1:16" x14ac:dyDescent="0.25">
      <c r="A144" s="177" t="s">
        <v>37</v>
      </c>
      <c r="B144" s="194"/>
      <c r="C144" s="199" t="s">
        <v>27</v>
      </c>
      <c r="D144" s="199" t="s">
        <v>31</v>
      </c>
      <c r="E144" s="199" t="s">
        <v>27</v>
      </c>
      <c r="F144" s="199" t="s">
        <v>31</v>
      </c>
      <c r="G144" s="194" t="s">
        <v>142</v>
      </c>
      <c r="H144" s="179"/>
      <c r="I144" s="281"/>
      <c r="J144" s="233"/>
      <c r="L144" s="82"/>
      <c r="M144" s="82"/>
      <c r="N144" s="82"/>
    </row>
    <row r="145" spans="1:14" x14ac:dyDescent="0.25">
      <c r="A145" s="177" t="s">
        <v>38</v>
      </c>
      <c r="B145" s="194"/>
      <c r="C145" s="194" t="s">
        <v>142</v>
      </c>
      <c r="D145" s="194" t="s">
        <v>142</v>
      </c>
      <c r="E145" s="194" t="s">
        <v>142</v>
      </c>
      <c r="F145" s="199" t="s">
        <v>83</v>
      </c>
      <c r="G145" s="194" t="s">
        <v>142</v>
      </c>
      <c r="H145" s="179"/>
      <c r="I145" s="179"/>
      <c r="J145" s="179"/>
      <c r="L145" s="82"/>
      <c r="M145" s="82"/>
      <c r="N145" s="82"/>
    </row>
    <row r="146" spans="1:14" ht="14.45" customHeight="1" x14ac:dyDescent="0.25">
      <c r="A146" s="177" t="s">
        <v>39</v>
      </c>
      <c r="B146" s="194"/>
      <c r="C146" s="194" t="s">
        <v>142</v>
      </c>
      <c r="D146" s="194" t="s">
        <v>142</v>
      </c>
      <c r="E146" s="194" t="s">
        <v>142</v>
      </c>
      <c r="F146" s="199" t="s">
        <v>83</v>
      </c>
      <c r="G146" s="194" t="s">
        <v>142</v>
      </c>
      <c r="H146" s="179"/>
      <c r="I146" s="453" t="s">
        <v>28</v>
      </c>
      <c r="J146" s="453"/>
      <c r="L146" s="82"/>
      <c r="M146" s="82"/>
      <c r="N146" s="82"/>
    </row>
    <row r="147" spans="1:14" ht="20.45" customHeight="1" x14ac:dyDescent="0.25">
      <c r="A147" s="177" t="s">
        <v>40</v>
      </c>
      <c r="B147" s="199" t="s">
        <v>84</v>
      </c>
      <c r="C147" s="199" t="s">
        <v>32</v>
      </c>
      <c r="D147" s="199" t="s">
        <v>36</v>
      </c>
      <c r="E147" s="199" t="s">
        <v>32</v>
      </c>
      <c r="F147" s="199" t="s">
        <v>85</v>
      </c>
      <c r="G147" s="194" t="s">
        <v>142</v>
      </c>
      <c r="H147" s="179"/>
      <c r="I147" s="227" t="s">
        <v>82</v>
      </c>
      <c r="J147" s="181" t="s">
        <v>86</v>
      </c>
      <c r="L147" s="82"/>
      <c r="M147" s="82"/>
      <c r="N147" s="82"/>
    </row>
    <row r="148" spans="1:14" ht="14.45" customHeight="1" x14ac:dyDescent="0.25">
      <c r="A148" s="177" t="s">
        <v>41</v>
      </c>
      <c r="B148" s="199" t="s">
        <v>84</v>
      </c>
      <c r="C148" s="199" t="s">
        <v>32</v>
      </c>
      <c r="D148" s="199" t="s">
        <v>36</v>
      </c>
      <c r="E148" s="199" t="s">
        <v>32</v>
      </c>
      <c r="F148" s="199" t="s">
        <v>85</v>
      </c>
      <c r="G148" s="194" t="s">
        <v>142</v>
      </c>
      <c r="H148" s="179"/>
      <c r="I148" s="227" t="s">
        <v>83</v>
      </c>
      <c r="J148" s="181" t="s">
        <v>86</v>
      </c>
      <c r="L148" s="82"/>
      <c r="M148" s="82"/>
      <c r="N148" s="82"/>
    </row>
    <row r="149" spans="1:14" x14ac:dyDescent="0.25">
      <c r="A149" s="177" t="s">
        <v>42</v>
      </c>
      <c r="B149" s="280" t="s">
        <v>87</v>
      </c>
      <c r="C149" s="194" t="s">
        <v>142</v>
      </c>
      <c r="D149" s="194" t="s">
        <v>142</v>
      </c>
      <c r="E149" s="194" t="s">
        <v>142</v>
      </c>
      <c r="F149" s="194"/>
      <c r="G149" s="194" t="s">
        <v>142</v>
      </c>
      <c r="H149" s="179"/>
      <c r="I149" s="227" t="s">
        <v>87</v>
      </c>
      <c r="J149" s="181" t="s">
        <v>86</v>
      </c>
      <c r="L149" s="82"/>
      <c r="M149" s="82"/>
      <c r="N149" s="82"/>
    </row>
    <row r="150" spans="1:14" x14ac:dyDescent="0.25">
      <c r="A150" s="177" t="s">
        <v>43</v>
      </c>
      <c r="B150" s="280" t="s">
        <v>87</v>
      </c>
      <c r="C150" s="194" t="s">
        <v>142</v>
      </c>
      <c r="D150" s="194" t="s">
        <v>142</v>
      </c>
      <c r="E150" s="194" t="s">
        <v>142</v>
      </c>
      <c r="F150" s="194"/>
      <c r="G150" s="194" t="s">
        <v>142</v>
      </c>
      <c r="H150" s="179"/>
      <c r="I150" s="227" t="s">
        <v>84</v>
      </c>
      <c r="J150" s="181" t="s">
        <v>81</v>
      </c>
      <c r="L150" s="82"/>
      <c r="M150" s="82"/>
      <c r="N150" s="82"/>
    </row>
    <row r="151" spans="1:14" ht="15" customHeight="1" x14ac:dyDescent="0.25">
      <c r="A151" s="177" t="s">
        <v>44</v>
      </c>
      <c r="B151" s="194" t="s">
        <v>142</v>
      </c>
      <c r="C151" s="194" t="s">
        <v>142</v>
      </c>
      <c r="D151" s="175" t="s">
        <v>142</v>
      </c>
      <c r="E151" s="194" t="s">
        <v>142</v>
      </c>
      <c r="F151" s="194" t="s">
        <v>142</v>
      </c>
      <c r="G151" s="194" t="s">
        <v>142</v>
      </c>
      <c r="H151" s="179"/>
      <c r="I151" s="227" t="s">
        <v>88</v>
      </c>
      <c r="J151" s="181" t="s">
        <v>86</v>
      </c>
      <c r="L151" s="82"/>
      <c r="M151" s="82"/>
      <c r="N151" s="82"/>
    </row>
    <row r="152" spans="1:14" x14ac:dyDescent="0.25">
      <c r="A152" s="177" t="s">
        <v>45</v>
      </c>
      <c r="B152" s="194" t="s">
        <v>142</v>
      </c>
      <c r="C152" s="194" t="s">
        <v>142</v>
      </c>
      <c r="D152" s="175" t="s">
        <v>142</v>
      </c>
      <c r="E152" s="194" t="s">
        <v>142</v>
      </c>
      <c r="F152" s="194" t="s">
        <v>142</v>
      </c>
      <c r="G152" s="194" t="s">
        <v>142</v>
      </c>
      <c r="H152" s="200"/>
      <c r="I152" s="282"/>
      <c r="J152" s="283"/>
      <c r="L152" s="82"/>
      <c r="M152" s="82"/>
      <c r="N152" s="82"/>
    </row>
    <row r="153" spans="1:14" x14ac:dyDescent="0.25">
      <c r="A153" s="201"/>
      <c r="B153" s="202"/>
      <c r="C153" s="202"/>
      <c r="D153" s="202"/>
      <c r="E153" s="202"/>
      <c r="F153" s="202"/>
      <c r="G153" s="202"/>
      <c r="H153" s="200"/>
      <c r="I153" s="284"/>
      <c r="J153" s="179"/>
      <c r="L153" s="82"/>
      <c r="M153" s="82"/>
      <c r="N153" s="82"/>
    </row>
    <row r="154" spans="1:14" ht="21" customHeight="1" x14ac:dyDescent="0.35">
      <c r="A154" s="449" t="s">
        <v>134</v>
      </c>
      <c r="B154" s="449"/>
      <c r="C154" s="449"/>
      <c r="D154" s="449"/>
      <c r="E154" s="449"/>
      <c r="F154" s="449"/>
      <c r="G154" s="449"/>
      <c r="H154" s="171"/>
      <c r="I154" s="171"/>
      <c r="J154" s="285" t="s">
        <v>167</v>
      </c>
      <c r="L154" s="82"/>
      <c r="M154" s="82"/>
      <c r="N154" s="82"/>
    </row>
    <row r="155" spans="1:14" ht="14.45" customHeight="1" x14ac:dyDescent="0.25">
      <c r="A155" s="173" t="s">
        <v>142</v>
      </c>
      <c r="B155" s="250" t="s">
        <v>19</v>
      </c>
      <c r="C155" s="250" t="s">
        <v>20</v>
      </c>
      <c r="D155" s="252" t="s">
        <v>21</v>
      </c>
      <c r="E155" s="250" t="s">
        <v>22</v>
      </c>
      <c r="F155" s="250" t="s">
        <v>23</v>
      </c>
      <c r="G155" s="250" t="s">
        <v>24</v>
      </c>
      <c r="H155" s="176"/>
      <c r="I155" s="444" t="s">
        <v>28</v>
      </c>
      <c r="J155" s="445"/>
      <c r="L155" s="82"/>
      <c r="M155" s="82"/>
      <c r="N155" s="82"/>
    </row>
    <row r="156" spans="1:14" ht="14.45" customHeight="1" x14ac:dyDescent="0.25">
      <c r="A156" s="182" t="s">
        <v>25</v>
      </c>
      <c r="B156" s="184" t="s">
        <v>142</v>
      </c>
      <c r="C156" s="183" t="s">
        <v>142</v>
      </c>
      <c r="D156" s="183" t="s">
        <v>142</v>
      </c>
      <c r="E156" s="183" t="s">
        <v>142</v>
      </c>
      <c r="F156" s="183" t="s">
        <v>142</v>
      </c>
      <c r="G156" s="183" t="s">
        <v>142</v>
      </c>
      <c r="H156" s="179"/>
      <c r="I156" s="212" t="s">
        <v>27</v>
      </c>
      <c r="J156" s="211" t="s">
        <v>81</v>
      </c>
    </row>
    <row r="157" spans="1:14" ht="21" customHeight="1" x14ac:dyDescent="0.25">
      <c r="A157" s="182" t="s">
        <v>29</v>
      </c>
      <c r="B157" s="183" t="s">
        <v>142</v>
      </c>
      <c r="C157" s="183"/>
      <c r="D157" s="183" t="s">
        <v>142</v>
      </c>
      <c r="E157" s="183"/>
      <c r="F157" s="183" t="s">
        <v>142</v>
      </c>
      <c r="G157" s="183" t="s">
        <v>142</v>
      </c>
      <c r="H157" s="179"/>
      <c r="I157" s="212" t="s">
        <v>32</v>
      </c>
      <c r="J157" s="211" t="s">
        <v>81</v>
      </c>
    </row>
    <row r="158" spans="1:14" x14ac:dyDescent="0.25">
      <c r="A158" s="182" t="s">
        <v>30</v>
      </c>
      <c r="B158" s="183"/>
      <c r="C158" s="180" t="s">
        <v>27</v>
      </c>
      <c r="D158" s="183" t="s">
        <v>142</v>
      </c>
      <c r="E158" s="180" t="s">
        <v>27</v>
      </c>
      <c r="F158" s="180" t="s">
        <v>87</v>
      </c>
      <c r="G158" s="183"/>
      <c r="H158" s="179"/>
      <c r="I158" s="212" t="s">
        <v>26</v>
      </c>
      <c r="J158" s="211" t="s">
        <v>75</v>
      </c>
    </row>
    <row r="159" spans="1:14" x14ac:dyDescent="0.25">
      <c r="A159" s="182" t="s">
        <v>33</v>
      </c>
      <c r="B159" s="183"/>
      <c r="C159" s="180" t="s">
        <v>27</v>
      </c>
      <c r="D159" s="183" t="s">
        <v>142</v>
      </c>
      <c r="E159" s="180" t="s">
        <v>27</v>
      </c>
      <c r="F159" s="180" t="s">
        <v>87</v>
      </c>
      <c r="G159" s="183"/>
      <c r="H159" s="179"/>
      <c r="I159" s="217"/>
      <c r="J159" s="211"/>
    </row>
    <row r="160" spans="1:14" x14ac:dyDescent="0.25">
      <c r="A160" s="182" t="s">
        <v>35</v>
      </c>
      <c r="B160" s="116"/>
      <c r="C160" s="185" t="s">
        <v>142</v>
      </c>
      <c r="D160" s="183"/>
      <c r="E160" s="183" t="s">
        <v>142</v>
      </c>
      <c r="F160" s="183"/>
      <c r="G160" s="180" t="s">
        <v>83</v>
      </c>
      <c r="H160" s="179"/>
      <c r="I160" s="179"/>
      <c r="J160" s="179"/>
    </row>
    <row r="161" spans="1:11" x14ac:dyDescent="0.25">
      <c r="A161" s="182" t="s">
        <v>37</v>
      </c>
      <c r="B161" s="155"/>
      <c r="C161" s="185" t="s">
        <v>142</v>
      </c>
      <c r="D161" s="183"/>
      <c r="E161" s="183" t="s">
        <v>142</v>
      </c>
      <c r="F161" s="183"/>
      <c r="G161" s="180" t="s">
        <v>83</v>
      </c>
      <c r="H161" s="179"/>
      <c r="I161" s="198"/>
      <c r="J161" s="179"/>
    </row>
    <row r="162" spans="1:11" x14ac:dyDescent="0.25">
      <c r="A162" s="182" t="s">
        <v>38</v>
      </c>
      <c r="B162" s="180" t="s">
        <v>82</v>
      </c>
      <c r="C162" s="185" t="s">
        <v>142</v>
      </c>
      <c r="D162" s="221" t="s">
        <v>142</v>
      </c>
      <c r="E162" s="183" t="s">
        <v>142</v>
      </c>
      <c r="F162" s="183" t="s">
        <v>142</v>
      </c>
      <c r="G162" s="183" t="s">
        <v>142</v>
      </c>
      <c r="H162" s="179"/>
      <c r="I162" s="179"/>
      <c r="J162" s="179"/>
    </row>
    <row r="163" spans="1:11" x14ac:dyDescent="0.25">
      <c r="A163" s="182" t="s">
        <v>39</v>
      </c>
      <c r="B163" s="180" t="s">
        <v>82</v>
      </c>
      <c r="C163" s="185" t="s">
        <v>142</v>
      </c>
      <c r="D163" s="183" t="s">
        <v>142</v>
      </c>
      <c r="E163" s="183" t="s">
        <v>142</v>
      </c>
      <c r="F163" s="183" t="s">
        <v>142</v>
      </c>
      <c r="G163" s="183" t="s">
        <v>142</v>
      </c>
      <c r="H163" s="179"/>
      <c r="I163" s="422" t="s">
        <v>28</v>
      </c>
      <c r="J163" s="423"/>
    </row>
    <row r="164" spans="1:11" x14ac:dyDescent="0.25">
      <c r="A164" s="182" t="s">
        <v>40</v>
      </c>
      <c r="B164" s="286" t="s">
        <v>142</v>
      </c>
      <c r="C164" s="180" t="s">
        <v>26</v>
      </c>
      <c r="D164" s="183" t="s">
        <v>142</v>
      </c>
      <c r="E164" s="180" t="s">
        <v>26</v>
      </c>
      <c r="F164" s="183" t="s">
        <v>142</v>
      </c>
      <c r="G164" s="183" t="s">
        <v>142</v>
      </c>
      <c r="H164" s="179"/>
      <c r="I164" s="180" t="s">
        <v>82</v>
      </c>
      <c r="J164" s="181"/>
    </row>
    <row r="165" spans="1:11" x14ac:dyDescent="0.25">
      <c r="A165" s="182" t="s">
        <v>41</v>
      </c>
      <c r="B165" s="183" t="s">
        <v>142</v>
      </c>
      <c r="C165" s="180" t="s">
        <v>26</v>
      </c>
      <c r="D165" s="183" t="s">
        <v>142</v>
      </c>
      <c r="E165" s="180" t="s">
        <v>26</v>
      </c>
      <c r="F165" s="183" t="s">
        <v>142</v>
      </c>
      <c r="G165" s="183" t="s">
        <v>142</v>
      </c>
      <c r="H165" s="179"/>
      <c r="I165" s="180" t="s">
        <v>83</v>
      </c>
      <c r="J165" s="181"/>
    </row>
    <row r="166" spans="1:11" ht="14.45" customHeight="1" x14ac:dyDescent="0.25">
      <c r="A166" s="182" t="s">
        <v>42</v>
      </c>
      <c r="B166" s="180" t="s">
        <v>32</v>
      </c>
      <c r="C166" s="183"/>
      <c r="D166" s="180" t="s">
        <v>32</v>
      </c>
      <c r="E166" s="183"/>
      <c r="F166" s="183" t="s">
        <v>142</v>
      </c>
      <c r="G166" s="183" t="s">
        <v>142</v>
      </c>
      <c r="H166" s="179"/>
      <c r="I166" s="180" t="s">
        <v>87</v>
      </c>
      <c r="J166" s="181" t="s">
        <v>86</v>
      </c>
    </row>
    <row r="167" spans="1:11" x14ac:dyDescent="0.25">
      <c r="A167" s="182" t="s">
        <v>43</v>
      </c>
      <c r="B167" s="180" t="s">
        <v>32</v>
      </c>
      <c r="C167" s="183"/>
      <c r="D167" s="180" t="s">
        <v>32</v>
      </c>
      <c r="E167" s="183"/>
      <c r="F167" s="183" t="s">
        <v>142</v>
      </c>
      <c r="G167" s="183" t="s">
        <v>142</v>
      </c>
      <c r="H167" s="179"/>
      <c r="I167" s="183"/>
      <c r="J167" s="181"/>
    </row>
    <row r="168" spans="1:11" x14ac:dyDescent="0.25">
      <c r="A168" s="182" t="s">
        <v>44</v>
      </c>
      <c r="B168" s="183" t="s">
        <v>142</v>
      </c>
      <c r="C168" s="113"/>
      <c r="D168" s="183" t="s">
        <v>142</v>
      </c>
      <c r="E168" s="183"/>
      <c r="F168" s="183" t="s">
        <v>142</v>
      </c>
      <c r="G168" s="183" t="s">
        <v>142</v>
      </c>
      <c r="H168" s="179"/>
      <c r="I168" s="179"/>
      <c r="J168" s="179"/>
    </row>
    <row r="169" spans="1:11" x14ac:dyDescent="0.25">
      <c r="A169" s="182" t="s">
        <v>45</v>
      </c>
      <c r="B169" s="183" t="s">
        <v>142</v>
      </c>
      <c r="C169" s="113"/>
      <c r="D169" s="183" t="s">
        <v>142</v>
      </c>
      <c r="E169" s="183"/>
      <c r="F169" s="183" t="s">
        <v>142</v>
      </c>
      <c r="G169" s="183" t="s">
        <v>142</v>
      </c>
      <c r="H169" s="200"/>
      <c r="I169" s="200"/>
      <c r="J169" s="200"/>
    </row>
    <row r="170" spans="1:11" x14ac:dyDescent="0.25">
      <c r="A170" s="203"/>
      <c r="B170" s="287"/>
      <c r="D170" s="287"/>
      <c r="E170" s="287"/>
      <c r="F170" s="287"/>
      <c r="G170" s="287"/>
      <c r="H170" s="200"/>
      <c r="I170" s="200"/>
      <c r="J170" s="200"/>
    </row>
    <row r="171" spans="1:11" ht="21" customHeight="1" x14ac:dyDescent="0.35">
      <c r="A171" s="450" t="s">
        <v>114</v>
      </c>
      <c r="B171" s="450"/>
      <c r="C171" s="450"/>
      <c r="D171" s="450"/>
      <c r="E171" s="450"/>
      <c r="F171" s="450"/>
      <c r="G171" s="450"/>
      <c r="H171" s="171"/>
      <c r="I171" s="171"/>
      <c r="J171" s="285" t="s">
        <v>167</v>
      </c>
    </row>
    <row r="172" spans="1:11" ht="14.45" customHeight="1" x14ac:dyDescent="0.25">
      <c r="A172" s="173" t="s">
        <v>142</v>
      </c>
      <c r="B172" s="250" t="s">
        <v>19</v>
      </c>
      <c r="C172" s="250" t="s">
        <v>20</v>
      </c>
      <c r="D172" s="252" t="s">
        <v>21</v>
      </c>
      <c r="E172" s="250" t="s">
        <v>22</v>
      </c>
      <c r="F172" s="250" t="s">
        <v>23</v>
      </c>
      <c r="G172" s="250" t="s">
        <v>24</v>
      </c>
      <c r="H172" s="176"/>
      <c r="I172" s="444" t="s">
        <v>28</v>
      </c>
      <c r="J172" s="445"/>
    </row>
    <row r="173" spans="1:11" ht="14.45" customHeight="1" x14ac:dyDescent="0.25">
      <c r="A173" s="182" t="s">
        <v>25</v>
      </c>
      <c r="B173" s="183"/>
      <c r="C173" s="183"/>
      <c r="D173" s="183"/>
      <c r="E173" s="183" t="s">
        <v>142</v>
      </c>
      <c r="F173" s="183" t="s">
        <v>142</v>
      </c>
      <c r="G173" s="183" t="s">
        <v>142</v>
      </c>
      <c r="H173" s="179"/>
      <c r="I173" s="212" t="s">
        <v>27</v>
      </c>
      <c r="J173" s="288" t="s">
        <v>108</v>
      </c>
    </row>
    <row r="174" spans="1:11" ht="21" customHeight="1" x14ac:dyDescent="0.25">
      <c r="A174" s="182" t="s">
        <v>29</v>
      </c>
      <c r="B174" s="183"/>
      <c r="C174" s="183"/>
      <c r="D174" s="183"/>
      <c r="E174" s="183" t="s">
        <v>142</v>
      </c>
      <c r="F174" s="183" t="s">
        <v>142</v>
      </c>
      <c r="G174" s="183" t="s">
        <v>142</v>
      </c>
      <c r="H174" s="179"/>
      <c r="I174" s="212" t="s">
        <v>32</v>
      </c>
      <c r="J174" s="288" t="s">
        <v>109</v>
      </c>
    </row>
    <row r="175" spans="1:11" x14ac:dyDescent="0.25">
      <c r="A175" s="182" t="s">
        <v>30</v>
      </c>
      <c r="B175" s="184"/>
      <c r="C175" s="184"/>
      <c r="D175"/>
      <c r="E175" s="184"/>
      <c r="F175"/>
      <c r="G175" s="113"/>
      <c r="H175" s="179"/>
      <c r="I175" s="212" t="s">
        <v>26</v>
      </c>
      <c r="J175" s="288" t="s">
        <v>109</v>
      </c>
    </row>
    <row r="176" spans="1:11" x14ac:dyDescent="0.25">
      <c r="A176" s="182" t="s">
        <v>33</v>
      </c>
      <c r="B176" s="183"/>
      <c r="C176" s="183"/>
      <c r="D176"/>
      <c r="E176" s="183"/>
      <c r="F176"/>
      <c r="G176" s="165"/>
      <c r="H176" s="179"/>
      <c r="I176" s="217"/>
      <c r="J176" s="289"/>
      <c r="K176" s="61"/>
    </row>
    <row r="177" spans="1:11" x14ac:dyDescent="0.25">
      <c r="A177" s="182" t="s">
        <v>35</v>
      </c>
      <c r="B177" s="183" t="s">
        <v>142</v>
      </c>
      <c r="C177" s="183" t="s">
        <v>142</v>
      </c>
      <c r="D177" s="183" t="s">
        <v>142</v>
      </c>
      <c r="E177" s="183" t="s">
        <v>142</v>
      </c>
      <c r="F177" s="183" t="s">
        <v>142</v>
      </c>
      <c r="G177" s="185" t="s">
        <v>142</v>
      </c>
      <c r="H177" s="179"/>
      <c r="I177" s="217"/>
      <c r="J177" s="290"/>
      <c r="K177" s="61"/>
    </row>
    <row r="178" spans="1:11" x14ac:dyDescent="0.25">
      <c r="A178" s="182" t="s">
        <v>37</v>
      </c>
      <c r="B178" s="183" t="s">
        <v>142</v>
      </c>
      <c r="C178" s="183" t="s">
        <v>142</v>
      </c>
      <c r="D178" s="183" t="s">
        <v>142</v>
      </c>
      <c r="E178" s="183" t="s">
        <v>142</v>
      </c>
      <c r="F178" s="183" t="s">
        <v>142</v>
      </c>
      <c r="G178" s="185" t="s">
        <v>142</v>
      </c>
      <c r="H178" s="179"/>
      <c r="I178" s="179"/>
      <c r="J178" s="179"/>
      <c r="K178" s="94"/>
    </row>
    <row r="179" spans="1:11" x14ac:dyDescent="0.25">
      <c r="A179" s="182" t="s">
        <v>38</v>
      </c>
      <c r="B179" s="113"/>
      <c r="C179" s="180" t="s">
        <v>27</v>
      </c>
      <c r="D179" s="113"/>
      <c r="E179" s="243" t="s">
        <v>27</v>
      </c>
      <c r="F179" s="183" t="s">
        <v>142</v>
      </c>
      <c r="G179" s="185" t="s">
        <v>142</v>
      </c>
      <c r="H179" s="179"/>
      <c r="I179" s="179"/>
      <c r="J179" s="179"/>
      <c r="K179" s="94"/>
    </row>
    <row r="180" spans="1:11" x14ac:dyDescent="0.25">
      <c r="A180" s="182" t="s">
        <v>39</v>
      </c>
      <c r="B180" s="113"/>
      <c r="C180" s="180" t="s">
        <v>27</v>
      </c>
      <c r="D180" s="113"/>
      <c r="E180" s="243" t="s">
        <v>27</v>
      </c>
      <c r="F180" s="183" t="s">
        <v>142</v>
      </c>
      <c r="G180" s="185" t="s">
        <v>142</v>
      </c>
      <c r="H180" s="179"/>
      <c r="I180" s="179"/>
      <c r="J180" s="179"/>
      <c r="K180" s="61"/>
    </row>
    <row r="181" spans="1:11" x14ac:dyDescent="0.25">
      <c r="A181" s="182" t="s">
        <v>40</v>
      </c>
      <c r="B181" s="135"/>
      <c r="C181" s="180" t="s">
        <v>32</v>
      </c>
      <c r="D181" s="180" t="s">
        <v>26</v>
      </c>
      <c r="E181" s="180" t="s">
        <v>32</v>
      </c>
      <c r="F181" s="180" t="s">
        <v>26</v>
      </c>
      <c r="G181" s="185" t="s">
        <v>142</v>
      </c>
      <c r="H181" s="179"/>
      <c r="I181" s="179"/>
      <c r="J181" s="179"/>
      <c r="K181" s="61"/>
    </row>
    <row r="182" spans="1:11" x14ac:dyDescent="0.25">
      <c r="A182" s="182" t="s">
        <v>41</v>
      </c>
      <c r="B182" s="135"/>
      <c r="C182" s="180" t="s">
        <v>32</v>
      </c>
      <c r="D182" s="180" t="s">
        <v>26</v>
      </c>
      <c r="E182" s="180" t="s">
        <v>32</v>
      </c>
      <c r="F182" s="180" t="s">
        <v>26</v>
      </c>
      <c r="G182" s="185" t="s">
        <v>142</v>
      </c>
      <c r="H182" s="179"/>
      <c r="I182" s="179"/>
      <c r="J182" s="179"/>
      <c r="K182" s="94"/>
    </row>
    <row r="183" spans="1:11" x14ac:dyDescent="0.25">
      <c r="A183" s="182" t="s">
        <v>42</v>
      </c>
      <c r="B183" s="286" t="s">
        <v>142</v>
      </c>
      <c r="C183" s="286"/>
      <c r="D183" s="286" t="s">
        <v>142</v>
      </c>
      <c r="E183" s="286"/>
      <c r="F183" s="286" t="s">
        <v>142</v>
      </c>
      <c r="G183" s="183" t="s">
        <v>142</v>
      </c>
      <c r="H183" s="179"/>
      <c r="I183" s="179"/>
      <c r="J183" s="179"/>
      <c r="K183" s="94"/>
    </row>
    <row r="184" spans="1:11" x14ac:dyDescent="0.25">
      <c r="A184" s="182" t="s">
        <v>43</v>
      </c>
      <c r="B184" s="183" t="s">
        <v>142</v>
      </c>
      <c r="C184" s="183"/>
      <c r="D184" s="183" t="s">
        <v>142</v>
      </c>
      <c r="E184" s="183"/>
      <c r="F184" s="183" t="s">
        <v>142</v>
      </c>
      <c r="G184" s="221" t="s">
        <v>142</v>
      </c>
      <c r="H184" s="179"/>
      <c r="I184" s="179"/>
      <c r="J184" s="179"/>
    </row>
    <row r="185" spans="1:11" x14ac:dyDescent="0.25">
      <c r="A185" s="182" t="s">
        <v>44</v>
      </c>
      <c r="B185" s="116"/>
      <c r="C185" s="116"/>
      <c r="D185" s="116"/>
      <c r="E185" s="116"/>
      <c r="F185" s="286" t="s">
        <v>142</v>
      </c>
      <c r="G185" s="286" t="s">
        <v>142</v>
      </c>
      <c r="H185" s="179"/>
      <c r="I185" s="179"/>
      <c r="J185" s="179"/>
    </row>
    <row r="186" spans="1:11" x14ac:dyDescent="0.25">
      <c r="A186" s="182" t="s">
        <v>45</v>
      </c>
      <c r="B186" s="113"/>
      <c r="C186" s="113"/>
      <c r="D186" s="113"/>
      <c r="E186" s="113"/>
      <c r="F186" s="183" t="s">
        <v>142</v>
      </c>
      <c r="G186" s="183" t="s">
        <v>142</v>
      </c>
      <c r="H186" s="200"/>
      <c r="I186" s="179"/>
      <c r="J186" s="179"/>
    </row>
    <row r="187" spans="1:11" x14ac:dyDescent="0.25">
      <c r="A187" s="201"/>
      <c r="B187" s="202"/>
      <c r="C187" s="202"/>
      <c r="D187" s="202"/>
      <c r="E187" s="202"/>
      <c r="F187" s="202"/>
      <c r="G187" s="202"/>
      <c r="H187" s="200"/>
      <c r="I187" s="179"/>
      <c r="J187" s="179"/>
    </row>
    <row r="188" spans="1:11" ht="21" customHeight="1" x14ac:dyDescent="0.25">
      <c r="A188" s="201"/>
      <c r="B188" s="202"/>
      <c r="C188" s="202"/>
      <c r="D188" s="202"/>
      <c r="E188" s="202"/>
      <c r="F188" s="202"/>
      <c r="G188" s="202"/>
      <c r="H188" s="200"/>
      <c r="I188" s="179"/>
      <c r="J188" s="179"/>
    </row>
    <row r="189" spans="1:11" ht="21" customHeight="1" x14ac:dyDescent="0.35">
      <c r="A189" s="451" t="s">
        <v>135</v>
      </c>
      <c r="B189" s="451"/>
      <c r="C189" s="449"/>
      <c r="D189" s="449"/>
      <c r="E189" s="449"/>
      <c r="F189" s="449"/>
      <c r="G189" s="449"/>
      <c r="H189" s="171"/>
      <c r="I189" s="171"/>
      <c r="J189" s="262" t="s">
        <v>167</v>
      </c>
    </row>
    <row r="190" spans="1:11" ht="14.45" customHeight="1" x14ac:dyDescent="0.25">
      <c r="A190" s="291" t="s">
        <v>142</v>
      </c>
      <c r="B190" s="204" t="s">
        <v>19</v>
      </c>
      <c r="C190" s="250" t="s">
        <v>20</v>
      </c>
      <c r="D190" s="252" t="s">
        <v>21</v>
      </c>
      <c r="E190" s="250" t="s">
        <v>22</v>
      </c>
      <c r="F190" s="250" t="s">
        <v>23</v>
      </c>
      <c r="G190" s="250" t="s">
        <v>24</v>
      </c>
      <c r="H190" s="176"/>
      <c r="I190" s="444" t="s">
        <v>28</v>
      </c>
      <c r="J190" s="445"/>
    </row>
    <row r="191" spans="1:11" ht="21" customHeight="1" x14ac:dyDescent="0.25">
      <c r="A191" s="204" t="s">
        <v>25</v>
      </c>
      <c r="B191" s="292"/>
      <c r="C191" s="293" t="s">
        <v>142</v>
      </c>
      <c r="D191" s="293" t="s">
        <v>142</v>
      </c>
      <c r="E191" s="293" t="s">
        <v>142</v>
      </c>
      <c r="F191" s="293" t="s">
        <v>142</v>
      </c>
      <c r="G191" s="264" t="s">
        <v>142</v>
      </c>
      <c r="H191" s="179"/>
      <c r="I191" s="212" t="s">
        <v>27</v>
      </c>
      <c r="J191" s="211" t="s">
        <v>168</v>
      </c>
    </row>
    <row r="192" spans="1:11" ht="14.45" customHeight="1" x14ac:dyDescent="0.25">
      <c r="A192" s="177" t="s">
        <v>29</v>
      </c>
      <c r="B192" s="294" t="s">
        <v>142</v>
      </c>
      <c r="C192" s="295" t="s">
        <v>142</v>
      </c>
      <c r="D192" s="295" t="s">
        <v>142</v>
      </c>
      <c r="E192" s="295" t="s">
        <v>142</v>
      </c>
      <c r="F192" s="296" t="s">
        <v>142</v>
      </c>
      <c r="G192" s="268" t="s">
        <v>142</v>
      </c>
      <c r="H192" s="179"/>
      <c r="I192" s="212" t="s">
        <v>32</v>
      </c>
      <c r="J192" s="211" t="s">
        <v>89</v>
      </c>
    </row>
    <row r="193" spans="1:10" x14ac:dyDescent="0.25">
      <c r="A193" s="177" t="s">
        <v>30</v>
      </c>
      <c r="B193" s="297"/>
      <c r="C193" s="113"/>
      <c r="D193" s="298"/>
      <c r="E193" s="299" t="s">
        <v>142</v>
      </c>
      <c r="F193" s="268"/>
      <c r="G193" s="268" t="s">
        <v>142</v>
      </c>
      <c r="H193" s="179"/>
      <c r="I193" s="212" t="s">
        <v>26</v>
      </c>
      <c r="J193" s="211" t="s">
        <v>168</v>
      </c>
    </row>
    <row r="194" spans="1:10" x14ac:dyDescent="0.25">
      <c r="A194" s="177" t="s">
        <v>33</v>
      </c>
      <c r="B194" s="297"/>
      <c r="C194" s="113"/>
      <c r="D194" s="298"/>
      <c r="E194" s="299" t="s">
        <v>142</v>
      </c>
      <c r="F194" s="268"/>
      <c r="G194" s="268" t="s">
        <v>142</v>
      </c>
      <c r="H194" s="179"/>
      <c r="I194" s="217"/>
      <c r="J194" s="211"/>
    </row>
    <row r="195" spans="1:10" x14ac:dyDescent="0.25">
      <c r="A195" s="177" t="s">
        <v>35</v>
      </c>
      <c r="B195" s="300"/>
      <c r="C195" s="298" t="s">
        <v>142</v>
      </c>
      <c r="D195" s="298"/>
      <c r="E195" s="299" t="s">
        <v>142</v>
      </c>
      <c r="F195" s="301" t="s">
        <v>32</v>
      </c>
      <c r="G195" s="268" t="s">
        <v>142</v>
      </c>
      <c r="H195" s="179"/>
      <c r="I195" s="217"/>
      <c r="J195" s="211"/>
    </row>
    <row r="196" spans="1:10" x14ac:dyDescent="0.25">
      <c r="A196" s="177" t="s">
        <v>37</v>
      </c>
      <c r="B196" s="300"/>
      <c r="C196" s="298" t="s">
        <v>142</v>
      </c>
      <c r="D196" s="298"/>
      <c r="E196" s="299" t="s">
        <v>142</v>
      </c>
      <c r="F196" s="301" t="s">
        <v>32</v>
      </c>
      <c r="G196" s="268" t="s">
        <v>142</v>
      </c>
      <c r="H196" s="179"/>
      <c r="I196" s="281"/>
      <c r="J196" s="211"/>
    </row>
    <row r="197" spans="1:10" x14ac:dyDescent="0.25">
      <c r="A197" s="177" t="s">
        <v>38</v>
      </c>
      <c r="B197" s="302" t="s">
        <v>142</v>
      </c>
      <c r="C197" s="298" t="s">
        <v>142</v>
      </c>
      <c r="D197" s="298" t="s">
        <v>142</v>
      </c>
      <c r="E197" s="299" t="s">
        <v>142</v>
      </c>
      <c r="F197" s="268" t="s">
        <v>142</v>
      </c>
      <c r="G197" s="268" t="s">
        <v>142</v>
      </c>
      <c r="H197" s="179"/>
      <c r="I197" s="217"/>
      <c r="J197" s="211"/>
    </row>
    <row r="198" spans="1:10" x14ac:dyDescent="0.25">
      <c r="A198" s="177" t="s">
        <v>39</v>
      </c>
      <c r="B198" s="302" t="s">
        <v>142</v>
      </c>
      <c r="C198" s="298" t="s">
        <v>142</v>
      </c>
      <c r="D198" s="298" t="s">
        <v>142</v>
      </c>
      <c r="E198" s="299" t="s">
        <v>142</v>
      </c>
      <c r="F198" s="268" t="s">
        <v>142</v>
      </c>
      <c r="G198" s="268" t="s">
        <v>142</v>
      </c>
      <c r="H198" s="179"/>
      <c r="I198" s="179"/>
      <c r="J198" s="179"/>
    </row>
    <row r="199" spans="1:10" x14ac:dyDescent="0.25">
      <c r="A199" s="177" t="s">
        <v>40</v>
      </c>
      <c r="B199" s="297"/>
      <c r="C199" s="303" t="s">
        <v>27</v>
      </c>
      <c r="D199" s="298"/>
      <c r="E199" s="298"/>
      <c r="F199" s="268" t="s">
        <v>142</v>
      </c>
      <c r="G199" s="304" t="s">
        <v>142</v>
      </c>
      <c r="H199" s="179"/>
      <c r="I199" s="179"/>
      <c r="J199" s="179"/>
    </row>
    <row r="200" spans="1:10" x14ac:dyDescent="0.25">
      <c r="A200" s="177" t="s">
        <v>41</v>
      </c>
      <c r="B200" s="268"/>
      <c r="C200" s="301" t="s">
        <v>27</v>
      </c>
      <c r="D200" s="268"/>
      <c r="E200" s="268"/>
      <c r="F200" s="268" t="s">
        <v>142</v>
      </c>
      <c r="G200" s="268" t="s">
        <v>142</v>
      </c>
      <c r="H200" s="179"/>
      <c r="I200" s="179"/>
      <c r="J200" s="179"/>
    </row>
    <row r="201" spans="1:10" x14ac:dyDescent="0.25">
      <c r="A201" s="177" t="s">
        <v>42</v>
      </c>
      <c r="B201" s="268"/>
      <c r="C201" s="268"/>
      <c r="D201" s="268"/>
      <c r="E201" s="301" t="s">
        <v>26</v>
      </c>
      <c r="F201" s="268" t="s">
        <v>142</v>
      </c>
      <c r="G201" s="268" t="s">
        <v>142</v>
      </c>
      <c r="H201" s="179"/>
      <c r="I201" s="179"/>
      <c r="J201" s="179"/>
    </row>
    <row r="202" spans="1:10" x14ac:dyDescent="0.25">
      <c r="A202" s="177" t="s">
        <v>43</v>
      </c>
      <c r="B202" s="268"/>
      <c r="C202" s="268"/>
      <c r="D202" s="268"/>
      <c r="E202" s="301" t="s">
        <v>26</v>
      </c>
      <c r="F202" s="268" t="s">
        <v>142</v>
      </c>
      <c r="G202" s="268" t="s">
        <v>142</v>
      </c>
      <c r="H202" s="179"/>
      <c r="I202" s="179"/>
      <c r="J202" s="179"/>
    </row>
    <row r="203" spans="1:10" x14ac:dyDescent="0.25">
      <c r="A203" s="177" t="s">
        <v>44</v>
      </c>
      <c r="B203" s="294" t="s">
        <v>142</v>
      </c>
      <c r="C203" s="268" t="s">
        <v>142</v>
      </c>
      <c r="D203" s="268" t="s">
        <v>142</v>
      </c>
      <c r="E203" s="305"/>
      <c r="F203" s="268" t="s">
        <v>142</v>
      </c>
      <c r="G203" s="268" t="s">
        <v>142</v>
      </c>
      <c r="H203" s="179"/>
      <c r="I203" s="179"/>
      <c r="J203" s="179"/>
    </row>
    <row r="204" spans="1:10" x14ac:dyDescent="0.25">
      <c r="A204" s="177" t="s">
        <v>45</v>
      </c>
      <c r="B204" s="270" t="s">
        <v>14</v>
      </c>
      <c r="C204" s="268" t="s">
        <v>142</v>
      </c>
      <c r="D204" s="268" t="s">
        <v>142</v>
      </c>
      <c r="E204" s="305"/>
      <c r="F204" s="271" t="s">
        <v>14</v>
      </c>
      <c r="G204" s="271" t="s">
        <v>14</v>
      </c>
      <c r="H204" s="200"/>
      <c r="I204" s="179"/>
      <c r="J204" s="179"/>
    </row>
    <row r="205" spans="1:10" ht="21" customHeight="1" x14ac:dyDescent="0.25">
      <c r="A205" s="201"/>
      <c r="B205" s="202"/>
      <c r="C205" s="202"/>
      <c r="D205" s="202"/>
      <c r="E205" s="202"/>
      <c r="F205" s="202"/>
      <c r="G205" s="202"/>
      <c r="H205" s="200"/>
      <c r="I205" s="179"/>
      <c r="J205" s="179"/>
    </row>
    <row r="206" spans="1:10" ht="21" customHeight="1" x14ac:dyDescent="0.35">
      <c r="A206" s="452" t="s">
        <v>115</v>
      </c>
      <c r="B206" s="452"/>
      <c r="C206" s="452"/>
      <c r="D206" s="452"/>
      <c r="E206" s="452"/>
      <c r="F206" s="452"/>
      <c r="G206" s="452"/>
      <c r="H206" s="171"/>
      <c r="I206" s="171"/>
      <c r="J206" s="262" t="s">
        <v>169</v>
      </c>
    </row>
    <row r="207" spans="1:10" x14ac:dyDescent="0.25">
      <c r="A207" s="173" t="s">
        <v>142</v>
      </c>
      <c r="B207" s="250" t="s">
        <v>19</v>
      </c>
      <c r="C207" s="250" t="s">
        <v>20</v>
      </c>
      <c r="D207" s="252" t="s">
        <v>21</v>
      </c>
      <c r="E207" s="250" t="s">
        <v>22</v>
      </c>
      <c r="F207" s="250" t="s">
        <v>23</v>
      </c>
      <c r="G207" s="250" t="s">
        <v>24</v>
      </c>
      <c r="H207" s="176"/>
      <c r="I207" s="459" t="s">
        <v>28</v>
      </c>
      <c r="J207" s="460"/>
    </row>
    <row r="208" spans="1:10" ht="21" customHeight="1" x14ac:dyDescent="0.25">
      <c r="A208" s="182" t="s">
        <v>25</v>
      </c>
      <c r="B208" s="299" t="s">
        <v>142</v>
      </c>
      <c r="C208" s="299"/>
      <c r="D208" s="306" t="s">
        <v>136</v>
      </c>
      <c r="E208" s="299" t="s">
        <v>142</v>
      </c>
      <c r="F208" s="299" t="s">
        <v>142</v>
      </c>
      <c r="G208" s="168" t="s">
        <v>142</v>
      </c>
      <c r="H208" s="179"/>
      <c r="I208" s="307" t="s">
        <v>27</v>
      </c>
      <c r="J208" s="308" t="s">
        <v>170</v>
      </c>
    </row>
    <row r="209" spans="1:10" ht="14.45" customHeight="1" x14ac:dyDescent="0.25">
      <c r="A209" s="182" t="s">
        <v>29</v>
      </c>
      <c r="B209" s="299" t="s">
        <v>142</v>
      </c>
      <c r="C209" s="299"/>
      <c r="D209" s="306" t="s">
        <v>136</v>
      </c>
      <c r="E209" s="299" t="s">
        <v>142</v>
      </c>
      <c r="F209" s="299" t="s">
        <v>142</v>
      </c>
      <c r="G209" s="168" t="s">
        <v>142</v>
      </c>
      <c r="H209" s="179"/>
      <c r="I209" s="309" t="s">
        <v>32</v>
      </c>
      <c r="J209" s="310" t="s">
        <v>171</v>
      </c>
    </row>
    <row r="210" spans="1:10" ht="14.45" customHeight="1" x14ac:dyDescent="0.25">
      <c r="A210" s="182" t="s">
        <v>30</v>
      </c>
      <c r="B210" s="311" t="s">
        <v>27</v>
      </c>
      <c r="C210" s="299"/>
      <c r="D210" s="299"/>
      <c r="E210" s="299"/>
      <c r="F210" s="312" t="s">
        <v>26</v>
      </c>
      <c r="G210" s="168" t="s">
        <v>142</v>
      </c>
      <c r="H210" s="179"/>
      <c r="I210" s="309" t="s">
        <v>26</v>
      </c>
      <c r="J210" s="313" t="s">
        <v>172</v>
      </c>
    </row>
    <row r="211" spans="1:10" x14ac:dyDescent="0.25">
      <c r="A211" s="182" t="s">
        <v>33</v>
      </c>
      <c r="B211" s="311" t="s">
        <v>27</v>
      </c>
      <c r="C211" s="299"/>
      <c r="D211" s="299"/>
      <c r="E211" s="299"/>
      <c r="F211" s="312" t="s">
        <v>26</v>
      </c>
      <c r="G211" s="168" t="s">
        <v>142</v>
      </c>
      <c r="H211" s="179"/>
      <c r="I211" s="309" t="s">
        <v>36</v>
      </c>
      <c r="J211" s="313" t="s">
        <v>171</v>
      </c>
    </row>
    <row r="212" spans="1:10" x14ac:dyDescent="0.25">
      <c r="A212" s="182" t="s">
        <v>35</v>
      </c>
      <c r="B212" s="299"/>
      <c r="C212" s="299"/>
      <c r="D212" s="299"/>
      <c r="E212" s="299"/>
      <c r="F212" s="299"/>
      <c r="G212" s="168" t="s">
        <v>142</v>
      </c>
      <c r="H212" s="179"/>
      <c r="I212" s="314"/>
      <c r="J212" s="313"/>
    </row>
    <row r="213" spans="1:10" x14ac:dyDescent="0.25">
      <c r="A213" s="182" t="s">
        <v>37</v>
      </c>
      <c r="B213" s="299"/>
      <c r="C213" s="299"/>
      <c r="D213" s="299"/>
      <c r="E213" s="299"/>
      <c r="F213" s="299"/>
      <c r="G213" s="168" t="s">
        <v>142</v>
      </c>
      <c r="H213" s="179"/>
      <c r="I213" s="315" t="s">
        <v>136</v>
      </c>
      <c r="J213" s="316" t="s">
        <v>103</v>
      </c>
    </row>
    <row r="214" spans="1:10" x14ac:dyDescent="0.25">
      <c r="A214" s="182" t="s">
        <v>38</v>
      </c>
      <c r="B214" s="299"/>
      <c r="C214" s="113"/>
      <c r="D214" s="299"/>
      <c r="E214" s="299"/>
      <c r="F214" s="299"/>
      <c r="G214" s="168" t="s">
        <v>142</v>
      </c>
      <c r="H214" s="179"/>
      <c r="I214" s="179"/>
      <c r="J214" s="179"/>
    </row>
    <row r="215" spans="1:10" x14ac:dyDescent="0.25">
      <c r="A215" s="182" t="s">
        <v>39</v>
      </c>
      <c r="B215" s="299"/>
      <c r="C215" s="113"/>
      <c r="D215" s="299"/>
      <c r="E215" s="299"/>
      <c r="F215" s="299"/>
      <c r="G215" s="168" t="s">
        <v>142</v>
      </c>
      <c r="H215" s="179"/>
      <c r="I215" s="179"/>
      <c r="J215" s="179"/>
    </row>
    <row r="216" spans="1:10" x14ac:dyDescent="0.25">
      <c r="A216" s="182" t="s">
        <v>40</v>
      </c>
      <c r="B216" s="299"/>
      <c r="C216" s="299"/>
      <c r="D216" s="312" t="s">
        <v>32</v>
      </c>
      <c r="E216" s="299"/>
      <c r="F216" s="299"/>
      <c r="G216" s="168" t="s">
        <v>142</v>
      </c>
      <c r="H216" s="179"/>
      <c r="I216" s="179"/>
      <c r="J216" s="179"/>
    </row>
    <row r="217" spans="1:10" x14ac:dyDescent="0.25">
      <c r="A217" s="182" t="s">
        <v>41</v>
      </c>
      <c r="B217" s="299"/>
      <c r="C217" s="299"/>
      <c r="D217" s="312" t="s">
        <v>32</v>
      </c>
      <c r="E217" s="299"/>
      <c r="F217" s="299"/>
      <c r="G217" s="168" t="s">
        <v>142</v>
      </c>
      <c r="H217" s="179"/>
      <c r="I217" s="179"/>
      <c r="J217" s="179"/>
    </row>
    <row r="218" spans="1:10" x14ac:dyDescent="0.25">
      <c r="A218" s="182" t="s">
        <v>42</v>
      </c>
      <c r="B218" s="299" t="s">
        <v>142</v>
      </c>
      <c r="C218" s="299" t="s">
        <v>142</v>
      </c>
      <c r="D218" s="312" t="s">
        <v>36</v>
      </c>
      <c r="E218" s="299" t="s">
        <v>142</v>
      </c>
      <c r="F218" s="299" t="s">
        <v>142</v>
      </c>
      <c r="G218" s="299" t="s">
        <v>142</v>
      </c>
      <c r="H218" s="179"/>
      <c r="I218" s="179"/>
      <c r="J218" s="179"/>
    </row>
    <row r="219" spans="1:10" x14ac:dyDescent="0.25">
      <c r="A219" s="182" t="s">
        <v>43</v>
      </c>
      <c r="B219" s="299" t="s">
        <v>142</v>
      </c>
      <c r="C219" s="299" t="s">
        <v>142</v>
      </c>
      <c r="D219" s="312" t="s">
        <v>36</v>
      </c>
      <c r="E219" s="169" t="s">
        <v>142</v>
      </c>
      <c r="F219" s="299" t="s">
        <v>142</v>
      </c>
      <c r="G219" s="299" t="s">
        <v>142</v>
      </c>
      <c r="H219" s="179"/>
      <c r="I219" s="179"/>
      <c r="J219" s="179"/>
    </row>
    <row r="220" spans="1:10" x14ac:dyDescent="0.25">
      <c r="A220" s="177" t="s">
        <v>44</v>
      </c>
      <c r="B220" s="317" t="s">
        <v>142</v>
      </c>
      <c r="C220" s="318" t="s">
        <v>142</v>
      </c>
      <c r="D220" s="318" t="s">
        <v>142</v>
      </c>
      <c r="E220" s="145" t="s">
        <v>142</v>
      </c>
      <c r="F220" s="318" t="s">
        <v>142</v>
      </c>
      <c r="G220" s="318" t="s">
        <v>142</v>
      </c>
      <c r="H220" s="179"/>
      <c r="I220" s="179"/>
      <c r="J220" s="179"/>
    </row>
    <row r="221" spans="1:10" x14ac:dyDescent="0.25">
      <c r="A221" s="177" t="s">
        <v>45</v>
      </c>
      <c r="B221" s="277" t="s">
        <v>142</v>
      </c>
      <c r="C221" s="277" t="s">
        <v>142</v>
      </c>
      <c r="D221" s="277" t="s">
        <v>142</v>
      </c>
      <c r="E221" s="277" t="s">
        <v>142</v>
      </c>
      <c r="F221" s="277" t="s">
        <v>142</v>
      </c>
      <c r="G221" s="277" t="s">
        <v>142</v>
      </c>
      <c r="H221" s="200"/>
      <c r="I221" s="179"/>
      <c r="J221" s="179"/>
    </row>
    <row r="222" spans="1:10" ht="21" customHeight="1" x14ac:dyDescent="0.25">
      <c r="A222" s="201"/>
      <c r="B222" s="202"/>
      <c r="C222" s="202"/>
      <c r="D222" s="202"/>
      <c r="E222" s="202"/>
      <c r="F222" s="202"/>
      <c r="G222" s="202"/>
      <c r="H222" s="200"/>
      <c r="I222" s="179"/>
      <c r="J222" s="179"/>
    </row>
    <row r="223" spans="1:10" ht="21" customHeight="1" x14ac:dyDescent="0.25">
      <c r="A223" s="449" t="s">
        <v>137</v>
      </c>
      <c r="B223" s="449"/>
      <c r="C223" s="449"/>
      <c r="D223" s="449"/>
      <c r="E223" s="449"/>
      <c r="F223" s="449"/>
      <c r="G223" s="449"/>
      <c r="H223" s="179"/>
      <c r="I223" s="179"/>
      <c r="J223" s="319" t="s">
        <v>167</v>
      </c>
    </row>
    <row r="224" spans="1:10" ht="21" customHeight="1" x14ac:dyDescent="0.25">
      <c r="A224" s="173" t="s">
        <v>142</v>
      </c>
      <c r="B224" s="174" t="s">
        <v>19</v>
      </c>
      <c r="C224" s="174" t="s">
        <v>20</v>
      </c>
      <c r="D224" s="175" t="s">
        <v>21</v>
      </c>
      <c r="E224" s="174" t="s">
        <v>22</v>
      </c>
      <c r="F224" s="174" t="s">
        <v>23</v>
      </c>
      <c r="G224" s="174" t="s">
        <v>24</v>
      </c>
      <c r="H224" s="176"/>
      <c r="I224" s="444" t="s">
        <v>28</v>
      </c>
      <c r="J224" s="423"/>
    </row>
    <row r="225" spans="1:11" ht="24.6" customHeight="1" x14ac:dyDescent="0.25">
      <c r="A225" s="177" t="s">
        <v>25</v>
      </c>
      <c r="B225" s="178" t="s">
        <v>142</v>
      </c>
      <c r="C225" s="178"/>
      <c r="D225" s="178"/>
      <c r="E225" s="178"/>
      <c r="F225" s="320" t="s">
        <v>27</v>
      </c>
      <c r="G225" s="178" t="s">
        <v>142</v>
      </c>
      <c r="H225" s="179"/>
      <c r="I225" s="321" t="s">
        <v>27</v>
      </c>
      <c r="J225" s="181" t="s">
        <v>173</v>
      </c>
    </row>
    <row r="226" spans="1:11" x14ac:dyDescent="0.25">
      <c r="A226" s="182" t="s">
        <v>29</v>
      </c>
      <c r="B226" s="183" t="s">
        <v>142</v>
      </c>
      <c r="C226" s="183"/>
      <c r="D226" s="183"/>
      <c r="E226" s="183"/>
      <c r="F226" s="180" t="s">
        <v>27</v>
      </c>
      <c r="G226" s="183" t="s">
        <v>142</v>
      </c>
      <c r="H226" s="179"/>
      <c r="I226" s="321" t="s">
        <v>32</v>
      </c>
      <c r="J226" s="322" t="s">
        <v>174</v>
      </c>
    </row>
    <row r="227" spans="1:11" ht="14.45" customHeight="1" x14ac:dyDescent="0.25">
      <c r="A227" s="182" t="s">
        <v>30</v>
      </c>
      <c r="B227" s="184" t="s">
        <v>142</v>
      </c>
      <c r="C227" s="184" t="s">
        <v>142</v>
      </c>
      <c r="D227" s="184" t="s">
        <v>142</v>
      </c>
      <c r="E227" s="184" t="s">
        <v>142</v>
      </c>
      <c r="F227" s="184"/>
      <c r="G227" s="221" t="s">
        <v>142</v>
      </c>
      <c r="H227" s="179"/>
      <c r="I227" s="321" t="s">
        <v>26</v>
      </c>
      <c r="J227" s="322" t="s">
        <v>174</v>
      </c>
    </row>
    <row r="228" spans="1:11" x14ac:dyDescent="0.25">
      <c r="A228" s="182" t="s">
        <v>33</v>
      </c>
      <c r="B228" s="183" t="s">
        <v>142</v>
      </c>
      <c r="C228" s="183" t="s">
        <v>142</v>
      </c>
      <c r="D228" s="183" t="s">
        <v>142</v>
      </c>
      <c r="E228" s="183" t="s">
        <v>142</v>
      </c>
      <c r="F228" s="183"/>
      <c r="G228" s="185" t="s">
        <v>142</v>
      </c>
      <c r="H228" s="179"/>
      <c r="I228" s="321" t="s">
        <v>36</v>
      </c>
      <c r="J228" s="181" t="s">
        <v>174</v>
      </c>
    </row>
    <row r="229" spans="1:11" x14ac:dyDescent="0.25">
      <c r="A229" s="182" t="s">
        <v>35</v>
      </c>
      <c r="B229" s="113"/>
      <c r="C229" s="184" t="s">
        <v>142</v>
      </c>
      <c r="D229" s="184" t="s">
        <v>142</v>
      </c>
      <c r="E229" s="184" t="s">
        <v>142</v>
      </c>
      <c r="F229" s="113"/>
      <c r="G229" s="185" t="s">
        <v>142</v>
      </c>
      <c r="H229" s="179"/>
      <c r="I229" s="323"/>
      <c r="J229" s="181" t="s">
        <v>142</v>
      </c>
      <c r="K229" s="61"/>
    </row>
    <row r="230" spans="1:11" x14ac:dyDescent="0.25">
      <c r="A230" s="182" t="s">
        <v>37</v>
      </c>
      <c r="B230" s="170"/>
      <c r="C230" s="183" t="s">
        <v>142</v>
      </c>
      <c r="D230" s="221" t="s">
        <v>142</v>
      </c>
      <c r="E230" s="183" t="s">
        <v>142</v>
      </c>
      <c r="F230" s="165"/>
      <c r="G230" s="185" t="s">
        <v>142</v>
      </c>
      <c r="H230" s="179"/>
      <c r="I230" s="324"/>
      <c r="J230" s="181" t="s">
        <v>142</v>
      </c>
      <c r="K230" s="61"/>
    </row>
    <row r="231" spans="1:11" x14ac:dyDescent="0.25">
      <c r="A231" s="182" t="s">
        <v>38</v>
      </c>
      <c r="B231" s="325" t="s">
        <v>142</v>
      </c>
      <c r="C231" s="183" t="s">
        <v>142</v>
      </c>
      <c r="D231" s="183" t="s">
        <v>142</v>
      </c>
      <c r="E231" s="183" t="s">
        <v>142</v>
      </c>
      <c r="F231" s="185" t="s">
        <v>142</v>
      </c>
      <c r="G231" s="185" t="s">
        <v>142</v>
      </c>
      <c r="H231" s="179"/>
      <c r="I231" s="179"/>
      <c r="J231" s="179"/>
      <c r="K231" s="61"/>
    </row>
    <row r="232" spans="1:11" x14ac:dyDescent="0.25">
      <c r="A232" s="182" t="s">
        <v>39</v>
      </c>
      <c r="B232" s="325" t="s">
        <v>142</v>
      </c>
      <c r="C232" s="183" t="s">
        <v>142</v>
      </c>
      <c r="D232" s="183" t="s">
        <v>142</v>
      </c>
      <c r="E232" s="183" t="s">
        <v>142</v>
      </c>
      <c r="F232" s="185" t="s">
        <v>142</v>
      </c>
      <c r="G232" s="185" t="s">
        <v>142</v>
      </c>
      <c r="H232" s="179"/>
      <c r="I232" s="179"/>
      <c r="J232" s="179"/>
      <c r="K232" s="61"/>
    </row>
    <row r="233" spans="1:11" ht="15.75" customHeight="1" x14ac:dyDescent="0.25">
      <c r="A233" s="182" t="s">
        <v>40</v>
      </c>
      <c r="B233" s="186" t="s">
        <v>26</v>
      </c>
      <c r="C233" s="221" t="s">
        <v>142</v>
      </c>
      <c r="D233" s="326" t="s">
        <v>36</v>
      </c>
      <c r="E233" s="113"/>
      <c r="F233" s="196" t="s">
        <v>32</v>
      </c>
      <c r="G233" s="185" t="s">
        <v>142</v>
      </c>
      <c r="H233" s="179"/>
      <c r="I233" s="179"/>
      <c r="J233" s="179"/>
      <c r="K233" s="61"/>
    </row>
    <row r="234" spans="1:11" ht="14.25" customHeight="1" x14ac:dyDescent="0.25">
      <c r="A234" s="182" t="s">
        <v>41</v>
      </c>
      <c r="B234" s="186" t="s">
        <v>26</v>
      </c>
      <c r="C234" s="221" t="s">
        <v>142</v>
      </c>
      <c r="D234" s="326" t="s">
        <v>36</v>
      </c>
      <c r="E234" s="113"/>
      <c r="F234" s="196" t="s">
        <v>32</v>
      </c>
      <c r="G234" s="185" t="s">
        <v>142</v>
      </c>
      <c r="H234" s="179"/>
      <c r="I234" s="179"/>
      <c r="J234" s="179"/>
      <c r="K234" s="61"/>
    </row>
    <row r="235" spans="1:11" x14ac:dyDescent="0.25">
      <c r="A235" s="182" t="s">
        <v>42</v>
      </c>
      <c r="B235" s="325" t="s">
        <v>142</v>
      </c>
      <c r="C235" s="183" t="s">
        <v>142</v>
      </c>
      <c r="D235" s="221" t="s">
        <v>142</v>
      </c>
      <c r="E235" s="183" t="s">
        <v>142</v>
      </c>
      <c r="F235" s="185" t="s">
        <v>142</v>
      </c>
      <c r="G235" s="185" t="s">
        <v>142</v>
      </c>
      <c r="H235" s="179"/>
      <c r="I235" s="179"/>
      <c r="J235" s="179"/>
    </row>
    <row r="236" spans="1:11" ht="15" customHeight="1" x14ac:dyDescent="0.25">
      <c r="A236" s="182" t="s">
        <v>43</v>
      </c>
      <c r="B236" s="325" t="s">
        <v>142</v>
      </c>
      <c r="C236" s="183" t="s">
        <v>142</v>
      </c>
      <c r="D236" s="183" t="s">
        <v>142</v>
      </c>
      <c r="E236" s="183" t="s">
        <v>142</v>
      </c>
      <c r="F236" s="185" t="s">
        <v>142</v>
      </c>
      <c r="G236" s="194" t="s">
        <v>142</v>
      </c>
      <c r="H236" s="179"/>
      <c r="I236" s="179"/>
      <c r="J236" s="179"/>
    </row>
    <row r="237" spans="1:11" x14ac:dyDescent="0.25">
      <c r="A237" s="182" t="s">
        <v>44</v>
      </c>
      <c r="B237" s="183" t="s">
        <v>142</v>
      </c>
      <c r="C237" s="286" t="s">
        <v>142</v>
      </c>
      <c r="D237" s="286" t="s">
        <v>142</v>
      </c>
      <c r="E237" s="286" t="s">
        <v>142</v>
      </c>
      <c r="F237" s="183" t="s">
        <v>142</v>
      </c>
      <c r="G237" s="194" t="s">
        <v>142</v>
      </c>
      <c r="H237" s="179"/>
      <c r="I237" s="179"/>
      <c r="J237" s="179"/>
    </row>
    <row r="238" spans="1:11" x14ac:dyDescent="0.25">
      <c r="A238" s="177" t="s">
        <v>45</v>
      </c>
      <c r="B238" s="194" t="s">
        <v>142</v>
      </c>
      <c r="C238" s="194" t="s">
        <v>142</v>
      </c>
      <c r="D238" s="194" t="s">
        <v>142</v>
      </c>
      <c r="E238" s="194" t="s">
        <v>142</v>
      </c>
      <c r="F238" s="194" t="s">
        <v>142</v>
      </c>
      <c r="G238" s="194" t="s">
        <v>142</v>
      </c>
      <c r="H238" s="200"/>
      <c r="I238" s="179"/>
      <c r="J238" s="179"/>
    </row>
    <row r="239" spans="1:11" ht="21" customHeight="1" x14ac:dyDescent="0.25">
      <c r="A239" s="201"/>
      <c r="B239" s="202"/>
      <c r="C239" s="202"/>
      <c r="D239" s="202"/>
      <c r="E239" s="202"/>
      <c r="F239" s="202"/>
      <c r="G239" s="202"/>
      <c r="H239" s="200"/>
      <c r="I239" s="179"/>
      <c r="J239" s="179"/>
    </row>
    <row r="240" spans="1:11" ht="21" customHeight="1" x14ac:dyDescent="0.25">
      <c r="A240" s="449" t="s">
        <v>138</v>
      </c>
      <c r="B240" s="449"/>
      <c r="C240" s="449"/>
      <c r="D240" s="449"/>
      <c r="E240" s="449"/>
      <c r="F240" s="449"/>
      <c r="G240" s="449"/>
      <c r="H240" s="179"/>
      <c r="I240" s="179"/>
      <c r="J240" s="319" t="s">
        <v>175</v>
      </c>
    </row>
    <row r="241" spans="1:15" ht="20.45" customHeight="1" x14ac:dyDescent="0.25">
      <c r="A241" s="173" t="s">
        <v>142</v>
      </c>
      <c r="B241" s="250" t="s">
        <v>19</v>
      </c>
      <c r="C241" s="250" t="s">
        <v>20</v>
      </c>
      <c r="D241" s="252" t="s">
        <v>21</v>
      </c>
      <c r="E241" s="250" t="s">
        <v>22</v>
      </c>
      <c r="F241" s="250" t="s">
        <v>23</v>
      </c>
      <c r="G241" s="174" t="s">
        <v>24</v>
      </c>
      <c r="H241" s="176"/>
      <c r="I241" s="444" t="s">
        <v>28</v>
      </c>
      <c r="J241" s="445"/>
    </row>
    <row r="242" spans="1:15" ht="22.9" customHeight="1" x14ac:dyDescent="0.25">
      <c r="A242" s="182" t="s">
        <v>25</v>
      </c>
      <c r="B242" s="183" t="s">
        <v>142</v>
      </c>
      <c r="C242" s="113"/>
      <c r="D242" s="183"/>
      <c r="E242" s="180" t="s">
        <v>26</v>
      </c>
      <c r="F242" s="135"/>
      <c r="G242" s="194" t="s">
        <v>142</v>
      </c>
      <c r="H242" s="179"/>
      <c r="I242" s="327" t="s">
        <v>27</v>
      </c>
      <c r="J242" s="328" t="s">
        <v>74</v>
      </c>
    </row>
    <row r="243" spans="1:15" x14ac:dyDescent="0.25">
      <c r="A243" s="182" t="s">
        <v>29</v>
      </c>
      <c r="B243" s="183" t="s">
        <v>142</v>
      </c>
      <c r="C243" s="113"/>
      <c r="D243" s="183"/>
      <c r="E243" s="180" t="s">
        <v>26</v>
      </c>
      <c r="F243" s="135"/>
      <c r="G243" s="194" t="s">
        <v>142</v>
      </c>
      <c r="H243" s="179"/>
      <c r="I243" s="327" t="s">
        <v>32</v>
      </c>
      <c r="J243" s="211" t="s">
        <v>74</v>
      </c>
    </row>
    <row r="244" spans="1:15" ht="15" customHeight="1" x14ac:dyDescent="0.25">
      <c r="A244" s="182" t="s">
        <v>30</v>
      </c>
      <c r="B244" s="183" t="s">
        <v>142</v>
      </c>
      <c r="C244" s="183" t="s">
        <v>142</v>
      </c>
      <c r="D244" s="183"/>
      <c r="E244" s="180" t="s">
        <v>36</v>
      </c>
      <c r="F244" s="113"/>
      <c r="G244" s="194" t="s">
        <v>142</v>
      </c>
      <c r="H244" s="179"/>
      <c r="I244" s="327" t="s">
        <v>26</v>
      </c>
      <c r="J244" s="211" t="s">
        <v>176</v>
      </c>
      <c r="M244" s="37"/>
    </row>
    <row r="245" spans="1:15" ht="15" customHeight="1" x14ac:dyDescent="0.25">
      <c r="A245" s="182" t="s">
        <v>33</v>
      </c>
      <c r="B245" s="183" t="s">
        <v>142</v>
      </c>
      <c r="C245" s="183" t="s">
        <v>142</v>
      </c>
      <c r="D245" s="183"/>
      <c r="E245" s="180" t="s">
        <v>36</v>
      </c>
      <c r="F245" s="113"/>
      <c r="G245" s="194" t="s">
        <v>142</v>
      </c>
      <c r="H245" s="179"/>
      <c r="I245" s="327" t="s">
        <v>36</v>
      </c>
      <c r="J245" s="211" t="s">
        <v>176</v>
      </c>
      <c r="L245" s="61"/>
      <c r="M245" s="37"/>
    </row>
    <row r="246" spans="1:15" x14ac:dyDescent="0.25">
      <c r="A246" s="182" t="s">
        <v>35</v>
      </c>
      <c r="B246" s="183" t="s">
        <v>142</v>
      </c>
      <c r="C246" s="183" t="s">
        <v>142</v>
      </c>
      <c r="D246" s="183"/>
      <c r="E246" s="183"/>
      <c r="F246" s="183"/>
      <c r="G246" s="194" t="s">
        <v>142</v>
      </c>
      <c r="H246" s="179"/>
      <c r="I246" s="234"/>
      <c r="J246" s="211"/>
      <c r="L246" s="61"/>
      <c r="M246" s="92"/>
    </row>
    <row r="247" spans="1:15" ht="18.75" customHeight="1" x14ac:dyDescent="0.25">
      <c r="A247" s="182" t="s">
        <v>37</v>
      </c>
      <c r="B247" s="183" t="s">
        <v>142</v>
      </c>
      <c r="C247" s="183" t="s">
        <v>142</v>
      </c>
      <c r="D247" s="183"/>
      <c r="E247" s="183"/>
      <c r="F247" s="221"/>
      <c r="G247" s="194" t="s">
        <v>142</v>
      </c>
      <c r="H247" s="179"/>
      <c r="I247" s="179"/>
      <c r="J247" s="179"/>
      <c r="L247" s="61"/>
      <c r="M247" s="71"/>
    </row>
    <row r="248" spans="1:15" ht="15.75" customHeight="1" x14ac:dyDescent="0.25">
      <c r="A248" s="182" t="s">
        <v>38</v>
      </c>
      <c r="B248" s="183"/>
      <c r="C248" s="183" t="s">
        <v>142</v>
      </c>
      <c r="D248" s="183"/>
      <c r="E248" s="183"/>
      <c r="F248" s="183"/>
      <c r="G248" s="194" t="s">
        <v>142</v>
      </c>
      <c r="H248" s="179"/>
      <c r="I248" s="179"/>
      <c r="J248" s="179"/>
      <c r="L248" s="61"/>
      <c r="M248" s="37"/>
    </row>
    <row r="249" spans="1:15" ht="18" customHeight="1" x14ac:dyDescent="0.25">
      <c r="A249" s="182" t="s">
        <v>39</v>
      </c>
      <c r="B249" s="183"/>
      <c r="C249" s="184" t="s">
        <v>142</v>
      </c>
      <c r="D249" s="183"/>
      <c r="E249" s="183"/>
      <c r="F249" s="183"/>
      <c r="G249" s="194" t="s">
        <v>142</v>
      </c>
      <c r="H249" s="179"/>
      <c r="I249" s="179"/>
      <c r="J249" s="179"/>
      <c r="L249" s="61"/>
      <c r="M249" s="92"/>
    </row>
    <row r="250" spans="1:15" ht="15" customHeight="1" x14ac:dyDescent="0.25">
      <c r="A250" s="182" t="s">
        <v>40</v>
      </c>
      <c r="B250" s="325"/>
      <c r="C250" s="243" t="s">
        <v>27</v>
      </c>
      <c r="D250" s="185"/>
      <c r="E250" s="190"/>
      <c r="F250" s="180" t="s">
        <v>32</v>
      </c>
      <c r="G250" s="194" t="s">
        <v>142</v>
      </c>
      <c r="H250" s="179"/>
      <c r="I250" s="179"/>
      <c r="J250" s="179"/>
      <c r="L250" s="61"/>
      <c r="M250" s="92"/>
    </row>
    <row r="251" spans="1:15" x14ac:dyDescent="0.25">
      <c r="A251" s="182" t="s">
        <v>41</v>
      </c>
      <c r="B251" s="325"/>
      <c r="C251" s="243" t="s">
        <v>27</v>
      </c>
      <c r="D251" s="185"/>
      <c r="E251" s="190"/>
      <c r="F251" s="180" t="s">
        <v>32</v>
      </c>
      <c r="G251" s="194" t="s">
        <v>142</v>
      </c>
      <c r="H251" s="179"/>
      <c r="I251" s="179"/>
      <c r="J251" s="179"/>
      <c r="L251" s="61"/>
      <c r="O251" s="37"/>
    </row>
    <row r="252" spans="1:15" ht="16.5" customHeight="1" x14ac:dyDescent="0.25">
      <c r="A252" s="182" t="s">
        <v>42</v>
      </c>
      <c r="B252" s="183"/>
      <c r="C252" s="286" t="s">
        <v>142</v>
      </c>
      <c r="D252" s="183" t="s">
        <v>142</v>
      </c>
      <c r="E252" s="183" t="s">
        <v>142</v>
      </c>
      <c r="F252" s="183" t="s">
        <v>142</v>
      </c>
      <c r="G252" s="194" t="s">
        <v>142</v>
      </c>
      <c r="H252" s="179"/>
      <c r="I252" s="179"/>
      <c r="J252" s="179"/>
      <c r="L252" s="61"/>
      <c r="O252" s="72"/>
    </row>
    <row r="253" spans="1:15" ht="14.25" customHeight="1" x14ac:dyDescent="0.25">
      <c r="A253" s="177" t="s">
        <v>43</v>
      </c>
      <c r="B253" s="286"/>
      <c r="C253" s="286" t="s">
        <v>142</v>
      </c>
      <c r="D253" s="286" t="s">
        <v>142</v>
      </c>
      <c r="E253" s="286" t="s">
        <v>142</v>
      </c>
      <c r="F253" s="194" t="s">
        <v>142</v>
      </c>
      <c r="G253" s="194" t="s">
        <v>142</v>
      </c>
      <c r="H253" s="179"/>
      <c r="I253" s="179"/>
      <c r="J253" s="179"/>
      <c r="L253" s="61"/>
      <c r="O253" s="73"/>
    </row>
    <row r="254" spans="1:15" ht="15" customHeight="1" x14ac:dyDescent="0.25">
      <c r="A254" s="177" t="s">
        <v>44</v>
      </c>
      <c r="B254" s="183"/>
      <c r="C254" s="183" t="s">
        <v>142</v>
      </c>
      <c r="D254" s="113"/>
      <c r="E254" s="183" t="s">
        <v>142</v>
      </c>
      <c r="F254" s="194" t="s">
        <v>142</v>
      </c>
      <c r="G254" s="194" t="s">
        <v>142</v>
      </c>
      <c r="H254" s="179"/>
      <c r="I254" s="179"/>
      <c r="J254" s="179"/>
      <c r="O254" s="74"/>
    </row>
    <row r="255" spans="1:15" ht="15" customHeight="1" x14ac:dyDescent="0.25">
      <c r="A255" s="177" t="s">
        <v>45</v>
      </c>
      <c r="B255" s="183"/>
      <c r="C255" s="183" t="s">
        <v>142</v>
      </c>
      <c r="D255" s="113"/>
      <c r="E255" s="183" t="s">
        <v>142</v>
      </c>
      <c r="F255" s="194" t="s">
        <v>142</v>
      </c>
      <c r="G255" s="194" t="s">
        <v>142</v>
      </c>
      <c r="H255" s="200"/>
      <c r="I255" s="179"/>
      <c r="J255" s="179"/>
    </row>
    <row r="256" spans="1:15" ht="21" customHeight="1" x14ac:dyDescent="0.25">
      <c r="A256" s="203"/>
      <c r="B256" s="287"/>
      <c r="C256" s="287"/>
      <c r="E256" s="287"/>
      <c r="F256" s="287"/>
      <c r="G256" s="287"/>
      <c r="H256" s="200"/>
      <c r="I256" s="179"/>
      <c r="J256" s="179"/>
    </row>
    <row r="257" spans="1:15" ht="14.25" customHeight="1" x14ac:dyDescent="0.25">
      <c r="A257" s="201"/>
      <c r="B257" s="202"/>
      <c r="C257" s="202"/>
      <c r="D257" s="202"/>
      <c r="E257" s="202"/>
      <c r="F257" s="202"/>
      <c r="G257" s="202"/>
      <c r="H257" s="200"/>
      <c r="I257" s="179"/>
      <c r="J257" s="179"/>
    </row>
    <row r="258" spans="1:15" ht="21" customHeight="1" x14ac:dyDescent="0.35">
      <c r="A258" s="449" t="s">
        <v>139</v>
      </c>
      <c r="B258" s="449"/>
      <c r="C258" s="449"/>
      <c r="D258" s="449"/>
      <c r="E258" s="449"/>
      <c r="F258" s="449"/>
      <c r="G258" s="449"/>
      <c r="H258" s="171"/>
      <c r="I258" s="179"/>
      <c r="J258" s="319" t="s">
        <v>175</v>
      </c>
    </row>
    <row r="259" spans="1:15" ht="27" customHeight="1" x14ac:dyDescent="0.25">
      <c r="A259" s="173" t="s">
        <v>142</v>
      </c>
      <c r="B259" s="174" t="s">
        <v>19</v>
      </c>
      <c r="C259" s="174" t="s">
        <v>20</v>
      </c>
      <c r="D259" s="175" t="s">
        <v>21</v>
      </c>
      <c r="E259" s="174" t="s">
        <v>22</v>
      </c>
      <c r="F259" s="174" t="s">
        <v>23</v>
      </c>
      <c r="G259" s="174" t="s">
        <v>24</v>
      </c>
      <c r="H259" s="176"/>
      <c r="I259" s="444" t="s">
        <v>28</v>
      </c>
      <c r="J259" s="445"/>
    </row>
    <row r="260" spans="1:15" x14ac:dyDescent="0.25">
      <c r="A260" s="177" t="s">
        <v>25</v>
      </c>
      <c r="B260" s="329" t="s">
        <v>142</v>
      </c>
      <c r="C260" s="330" t="s">
        <v>32</v>
      </c>
      <c r="D260" s="331" t="s">
        <v>142</v>
      </c>
      <c r="E260" s="330" t="s">
        <v>32</v>
      </c>
      <c r="F260" s="331" t="s">
        <v>142</v>
      </c>
      <c r="G260" s="194" t="s">
        <v>142</v>
      </c>
      <c r="H260" s="179"/>
      <c r="I260" s="212" t="s">
        <v>32</v>
      </c>
      <c r="J260" s="288" t="s">
        <v>90</v>
      </c>
      <c r="M260" s="70"/>
    </row>
    <row r="261" spans="1:15" ht="15" customHeight="1" x14ac:dyDescent="0.25">
      <c r="A261" s="182" t="s">
        <v>29</v>
      </c>
      <c r="B261" s="183" t="s">
        <v>142</v>
      </c>
      <c r="C261" s="180" t="s">
        <v>32</v>
      </c>
      <c r="D261" s="183" t="s">
        <v>142</v>
      </c>
      <c r="E261" s="180" t="s">
        <v>32</v>
      </c>
      <c r="F261" s="183" t="s">
        <v>142</v>
      </c>
      <c r="G261" s="194" t="s">
        <v>142</v>
      </c>
      <c r="H261" s="179"/>
      <c r="I261" s="212" t="s">
        <v>26</v>
      </c>
      <c r="J261" s="332" t="s">
        <v>177</v>
      </c>
      <c r="M261" s="37"/>
    </row>
    <row r="262" spans="1:15" ht="15" customHeight="1" x14ac:dyDescent="0.25">
      <c r="A262" s="182" t="s">
        <v>30</v>
      </c>
      <c r="B262" s="180" t="s">
        <v>26</v>
      </c>
      <c r="C262" s="183"/>
      <c r="D262" s="180" t="s">
        <v>26</v>
      </c>
      <c r="E262" s="183"/>
      <c r="F262" s="183"/>
      <c r="G262" s="194" t="s">
        <v>142</v>
      </c>
      <c r="H262" s="179"/>
      <c r="I262" s="321" t="s">
        <v>36</v>
      </c>
      <c r="J262" s="181" t="s">
        <v>67</v>
      </c>
      <c r="M262" s="37"/>
    </row>
    <row r="263" spans="1:15" x14ac:dyDescent="0.25">
      <c r="A263" s="182" t="s">
        <v>33</v>
      </c>
      <c r="B263" s="180" t="s">
        <v>26</v>
      </c>
      <c r="C263" s="183"/>
      <c r="D263" s="180" t="s">
        <v>26</v>
      </c>
      <c r="E263" s="183"/>
      <c r="F263" s="183"/>
      <c r="G263" s="194" t="s">
        <v>142</v>
      </c>
      <c r="H263" s="179"/>
      <c r="I263" s="333" t="s">
        <v>27</v>
      </c>
      <c r="J263" s="181" t="s">
        <v>178</v>
      </c>
      <c r="M263" s="92"/>
    </row>
    <row r="264" spans="1:15" ht="18.75" customHeight="1" x14ac:dyDescent="0.25">
      <c r="A264" s="182" t="s">
        <v>35</v>
      </c>
      <c r="B264" s="183" t="s">
        <v>142</v>
      </c>
      <c r="C264" s="180" t="s">
        <v>27</v>
      </c>
      <c r="D264" s="183" t="s">
        <v>142</v>
      </c>
      <c r="E264" s="180" t="s">
        <v>27</v>
      </c>
      <c r="F264" s="183"/>
      <c r="G264" s="194" t="s">
        <v>142</v>
      </c>
      <c r="H264" s="179"/>
      <c r="I264" s="325"/>
      <c r="J264" s="116"/>
      <c r="K264" s="71"/>
    </row>
    <row r="265" spans="1:15" ht="15.75" customHeight="1" x14ac:dyDescent="0.25">
      <c r="A265" s="182" t="s">
        <v>37</v>
      </c>
      <c r="B265" s="183" t="s">
        <v>142</v>
      </c>
      <c r="C265" s="180" t="s">
        <v>27</v>
      </c>
      <c r="D265" s="183" t="s">
        <v>142</v>
      </c>
      <c r="E265" s="180" t="s">
        <v>27</v>
      </c>
      <c r="F265" s="184"/>
      <c r="G265" s="194" t="s">
        <v>142</v>
      </c>
      <c r="H265" s="179"/>
      <c r="I265" s="179"/>
      <c r="J265" s="179"/>
      <c r="K265" s="37"/>
    </row>
    <row r="266" spans="1:15" ht="18" customHeight="1" x14ac:dyDescent="0.25">
      <c r="A266" s="182" t="s">
        <v>38</v>
      </c>
      <c r="B266" s="180" t="s">
        <v>26</v>
      </c>
      <c r="C266" s="183"/>
      <c r="D266" s="180" t="s">
        <v>36</v>
      </c>
      <c r="E266" s="325" t="s">
        <v>142</v>
      </c>
      <c r="F266" s="113"/>
      <c r="G266" s="194" t="s">
        <v>142</v>
      </c>
      <c r="H266" s="179"/>
      <c r="I266" s="179"/>
      <c r="J266" s="179"/>
      <c r="K266" s="92"/>
    </row>
    <row r="267" spans="1:15" ht="15" customHeight="1" x14ac:dyDescent="0.25">
      <c r="A267" s="182" t="s">
        <v>39</v>
      </c>
      <c r="B267" s="180" t="s">
        <v>27</v>
      </c>
      <c r="C267" s="183" t="s">
        <v>142</v>
      </c>
      <c r="D267" s="180" t="s">
        <v>32</v>
      </c>
      <c r="E267" s="183" t="s">
        <v>142</v>
      </c>
      <c r="F267" s="286" t="s">
        <v>142</v>
      </c>
      <c r="G267" s="194" t="s">
        <v>142</v>
      </c>
      <c r="H267" s="179"/>
      <c r="I267" s="179"/>
      <c r="J267" s="179"/>
      <c r="K267" s="92"/>
    </row>
    <row r="268" spans="1:15" x14ac:dyDescent="0.25">
      <c r="A268" s="182" t="s">
        <v>40</v>
      </c>
      <c r="B268" s="155"/>
      <c r="C268" s="184"/>
      <c r="D268" s="320" t="s">
        <v>36</v>
      </c>
      <c r="E268" s="184"/>
      <c r="F268" s="320" t="s">
        <v>36</v>
      </c>
      <c r="G268" s="178" t="s">
        <v>142</v>
      </c>
      <c r="H268" s="179"/>
      <c r="I268" s="179"/>
      <c r="J268" s="287"/>
      <c r="M268" s="37"/>
    </row>
    <row r="269" spans="1:15" ht="16.5" customHeight="1" x14ac:dyDescent="0.25">
      <c r="A269" s="182" t="s">
        <v>41</v>
      </c>
      <c r="B269" s="113"/>
      <c r="C269" s="183"/>
      <c r="D269" s="180" t="s">
        <v>36</v>
      </c>
      <c r="E269" s="183" t="s">
        <v>142</v>
      </c>
      <c r="F269" s="180" t="s">
        <v>36</v>
      </c>
      <c r="G269" s="183" t="s">
        <v>142</v>
      </c>
      <c r="H269" s="179"/>
      <c r="I269" s="179"/>
      <c r="J269" s="179"/>
      <c r="O269" s="72"/>
    </row>
    <row r="270" spans="1:15" ht="14.25" customHeight="1" x14ac:dyDescent="0.25">
      <c r="A270" s="182" t="s">
        <v>42</v>
      </c>
      <c r="B270" s="183"/>
      <c r="C270" s="113"/>
      <c r="D270" s="113"/>
      <c r="E270" s="113"/>
      <c r="F270" s="183" t="s">
        <v>142</v>
      </c>
      <c r="G270" s="221" t="s">
        <v>142</v>
      </c>
      <c r="H270" s="179"/>
      <c r="I270" s="179"/>
      <c r="J270" s="179"/>
      <c r="O270" s="73"/>
    </row>
    <row r="271" spans="1:15" ht="15" customHeight="1" x14ac:dyDescent="0.25">
      <c r="A271" s="182" t="s">
        <v>43</v>
      </c>
      <c r="B271" s="183" t="s">
        <v>142</v>
      </c>
      <c r="C271" s="113"/>
      <c r="D271" s="113"/>
      <c r="E271" s="113"/>
      <c r="F271" s="183" t="s">
        <v>142</v>
      </c>
      <c r="G271" s="183" t="s">
        <v>142</v>
      </c>
      <c r="H271" s="179"/>
      <c r="I271" s="179"/>
      <c r="J271" s="179"/>
      <c r="O271" s="74"/>
    </row>
    <row r="272" spans="1:15" ht="15" customHeight="1" x14ac:dyDescent="0.25">
      <c r="A272" s="182" t="s">
        <v>44</v>
      </c>
      <c r="B272" s="183" t="s">
        <v>142</v>
      </c>
      <c r="C272" s="183" t="s">
        <v>142</v>
      </c>
      <c r="D272" s="183" t="s">
        <v>142</v>
      </c>
      <c r="E272" s="183" t="s">
        <v>142</v>
      </c>
      <c r="F272" s="183" t="s">
        <v>142</v>
      </c>
      <c r="G272" s="183" t="s">
        <v>142</v>
      </c>
      <c r="H272" s="179"/>
      <c r="I272" s="179"/>
      <c r="J272" s="179"/>
    </row>
    <row r="273" spans="1:10" ht="21" customHeight="1" x14ac:dyDescent="0.25">
      <c r="A273" s="182" t="s">
        <v>45</v>
      </c>
      <c r="B273" s="183" t="s">
        <v>142</v>
      </c>
      <c r="C273" s="183" t="s">
        <v>142</v>
      </c>
      <c r="D273" s="183" t="s">
        <v>142</v>
      </c>
      <c r="E273" s="183" t="s">
        <v>142</v>
      </c>
      <c r="F273" s="183" t="s">
        <v>142</v>
      </c>
      <c r="G273" s="183" t="s">
        <v>142</v>
      </c>
      <c r="H273" s="200"/>
      <c r="I273" s="179"/>
      <c r="J273" s="179"/>
    </row>
    <row r="274" spans="1:10" x14ac:dyDescent="0.25">
      <c r="A274" s="201"/>
      <c r="B274" s="202"/>
      <c r="C274" s="202"/>
      <c r="D274" s="202"/>
      <c r="E274" s="202"/>
      <c r="F274" s="202"/>
      <c r="G274" s="202"/>
      <c r="H274" s="200"/>
      <c r="I274" s="179"/>
      <c r="J274" s="179"/>
    </row>
    <row r="275" spans="1:10" ht="21" customHeight="1" x14ac:dyDescent="0.35">
      <c r="A275" s="449" t="s">
        <v>15</v>
      </c>
      <c r="B275" s="449"/>
      <c r="C275" s="449"/>
      <c r="D275" s="449"/>
      <c r="E275" s="449"/>
      <c r="F275" s="449"/>
      <c r="G275" s="449"/>
      <c r="H275" s="171"/>
      <c r="I275" s="179"/>
      <c r="J275" s="285"/>
    </row>
    <row r="276" spans="1:10" x14ac:dyDescent="0.25">
      <c r="A276" s="173" t="s">
        <v>142</v>
      </c>
      <c r="B276" s="174" t="s">
        <v>19</v>
      </c>
      <c r="C276" s="174" t="s">
        <v>20</v>
      </c>
      <c r="D276" s="175" t="s">
        <v>21</v>
      </c>
      <c r="E276" s="174" t="s">
        <v>22</v>
      </c>
      <c r="F276" s="174" t="s">
        <v>23</v>
      </c>
      <c r="G276" s="174" t="s">
        <v>24</v>
      </c>
      <c r="H276" s="176"/>
      <c r="I276" s="444" t="s">
        <v>28</v>
      </c>
      <c r="J276" s="445"/>
    </row>
    <row r="277" spans="1:10" x14ac:dyDescent="0.25">
      <c r="A277" s="177" t="s">
        <v>25</v>
      </c>
      <c r="B277" s="194" t="s">
        <v>142</v>
      </c>
      <c r="C277" s="194" t="s">
        <v>142</v>
      </c>
      <c r="D277" s="337" t="s">
        <v>142</v>
      </c>
      <c r="E277" s="337" t="s">
        <v>142</v>
      </c>
      <c r="F277" s="337" t="s">
        <v>142</v>
      </c>
      <c r="G277" s="337" t="s">
        <v>142</v>
      </c>
      <c r="H277" s="179"/>
      <c r="I277" s="334" t="s">
        <v>27</v>
      </c>
      <c r="J277" s="335" t="s">
        <v>179</v>
      </c>
    </row>
    <row r="278" spans="1:10" ht="14.45" customHeight="1" x14ac:dyDescent="0.25">
      <c r="A278" s="177" t="s">
        <v>29</v>
      </c>
      <c r="B278" s="194" t="s">
        <v>142</v>
      </c>
      <c r="C278" s="194" t="s">
        <v>142</v>
      </c>
      <c r="D278" s="337" t="s">
        <v>142</v>
      </c>
      <c r="E278" s="337" t="s">
        <v>142</v>
      </c>
      <c r="F278" s="337" t="s">
        <v>142</v>
      </c>
      <c r="G278" s="337" t="s">
        <v>142</v>
      </c>
      <c r="H278" s="179"/>
      <c r="I278" s="336" t="s">
        <v>32</v>
      </c>
      <c r="J278" s="181" t="s">
        <v>179</v>
      </c>
    </row>
    <row r="279" spans="1:10" x14ac:dyDescent="0.25">
      <c r="A279" s="177" t="s">
        <v>30</v>
      </c>
      <c r="B279" s="194" t="s">
        <v>142</v>
      </c>
      <c r="C279" s="194" t="s">
        <v>142</v>
      </c>
      <c r="D279" s="337" t="s">
        <v>142</v>
      </c>
      <c r="E279" s="337" t="s">
        <v>142</v>
      </c>
      <c r="F279" s="337" t="s">
        <v>142</v>
      </c>
      <c r="G279" s="127"/>
      <c r="H279" s="179"/>
      <c r="I279" s="179"/>
      <c r="J279" s="179"/>
    </row>
    <row r="280" spans="1:10" x14ac:dyDescent="0.25">
      <c r="A280" s="177" t="s">
        <v>33</v>
      </c>
      <c r="B280" s="178" t="s">
        <v>142</v>
      </c>
      <c r="C280" s="194" t="s">
        <v>142</v>
      </c>
      <c r="D280" s="337" t="s">
        <v>142</v>
      </c>
      <c r="E280" s="337" t="s">
        <v>142</v>
      </c>
      <c r="F280" s="337" t="s">
        <v>142</v>
      </c>
      <c r="G280" s="127"/>
      <c r="H280" s="179"/>
      <c r="I280" s="179"/>
      <c r="J280" s="179"/>
    </row>
    <row r="281" spans="1:10" x14ac:dyDescent="0.25">
      <c r="A281" s="182" t="s">
        <v>35</v>
      </c>
      <c r="B281" s="113"/>
      <c r="C281" s="194" t="s">
        <v>142</v>
      </c>
      <c r="D281" s="337" t="s">
        <v>142</v>
      </c>
      <c r="E281" s="337"/>
      <c r="F281" s="337" t="s">
        <v>142</v>
      </c>
      <c r="G281" s="127"/>
      <c r="H281" s="179"/>
      <c r="J281" s="179"/>
    </row>
    <row r="282" spans="1:10" x14ac:dyDescent="0.25">
      <c r="A282" s="182" t="s">
        <v>37</v>
      </c>
      <c r="B282" s="113"/>
      <c r="C282" s="194" t="s">
        <v>142</v>
      </c>
      <c r="D282" s="337" t="s">
        <v>142</v>
      </c>
      <c r="E282" s="337"/>
      <c r="F282" s="337" t="s">
        <v>142</v>
      </c>
      <c r="G282" s="127"/>
      <c r="H282" s="179"/>
      <c r="I282" s="179"/>
      <c r="J282" s="179"/>
    </row>
    <row r="283" spans="1:10" x14ac:dyDescent="0.25">
      <c r="A283" s="182" t="s">
        <v>38</v>
      </c>
      <c r="B283" s="183" t="s">
        <v>142</v>
      </c>
      <c r="C283" s="194" t="s">
        <v>142</v>
      </c>
      <c r="D283" s="337" t="s">
        <v>142</v>
      </c>
      <c r="E283" s="337"/>
      <c r="F283" s="337" t="s">
        <v>142</v>
      </c>
      <c r="G283" s="337" t="s">
        <v>142</v>
      </c>
      <c r="H283" s="179"/>
      <c r="I283" s="179"/>
      <c r="J283" s="179"/>
    </row>
    <row r="284" spans="1:10" x14ac:dyDescent="0.25">
      <c r="A284" s="177" t="s">
        <v>39</v>
      </c>
      <c r="B284" s="178" t="s">
        <v>142</v>
      </c>
      <c r="C284" s="194" t="s">
        <v>142</v>
      </c>
      <c r="D284" s="337" t="s">
        <v>142</v>
      </c>
      <c r="E284" s="337"/>
      <c r="F284" s="337" t="s">
        <v>142</v>
      </c>
      <c r="G284" s="337" t="s">
        <v>142</v>
      </c>
      <c r="H284" s="179"/>
      <c r="I284" s="179"/>
      <c r="J284" s="179"/>
    </row>
    <row r="285" spans="1:10" x14ac:dyDescent="0.25">
      <c r="A285" s="182" t="s">
        <v>40</v>
      </c>
      <c r="B285" s="113"/>
      <c r="C285" s="194" t="s">
        <v>142</v>
      </c>
      <c r="D285" s="337" t="s">
        <v>142</v>
      </c>
      <c r="E285" s="337"/>
      <c r="F285" s="337" t="s">
        <v>142</v>
      </c>
      <c r="G285" s="337" t="s">
        <v>142</v>
      </c>
      <c r="H285" s="179"/>
      <c r="I285" s="179"/>
      <c r="J285" s="179"/>
    </row>
    <row r="286" spans="1:10" x14ac:dyDescent="0.25">
      <c r="A286" s="182" t="s">
        <v>41</v>
      </c>
      <c r="B286" s="113"/>
      <c r="C286" s="194" t="s">
        <v>142</v>
      </c>
      <c r="D286" s="337" t="s">
        <v>142</v>
      </c>
      <c r="E286" s="337"/>
      <c r="F286" s="337" t="s">
        <v>142</v>
      </c>
      <c r="G286" s="337" t="s">
        <v>142</v>
      </c>
      <c r="H286" s="179"/>
      <c r="I286" s="179"/>
      <c r="J286" s="179"/>
    </row>
    <row r="287" spans="1:10" x14ac:dyDescent="0.25">
      <c r="A287" s="182" t="s">
        <v>42</v>
      </c>
      <c r="B287" s="183" t="s">
        <v>142</v>
      </c>
      <c r="C287" s="194" t="s">
        <v>142</v>
      </c>
      <c r="D287" s="337" t="s">
        <v>142</v>
      </c>
      <c r="E287" s="337"/>
      <c r="F287" s="337" t="s">
        <v>142</v>
      </c>
      <c r="G287" s="338" t="s">
        <v>27</v>
      </c>
      <c r="H287" s="179"/>
      <c r="I287" s="179"/>
      <c r="J287" s="179"/>
    </row>
    <row r="288" spans="1:10" x14ac:dyDescent="0.25">
      <c r="A288" s="177" t="s">
        <v>43</v>
      </c>
      <c r="B288" s="194" t="s">
        <v>142</v>
      </c>
      <c r="C288" s="194" t="s">
        <v>142</v>
      </c>
      <c r="D288" s="194" t="s">
        <v>142</v>
      </c>
      <c r="E288" s="194" t="s">
        <v>142</v>
      </c>
      <c r="F288" s="194" t="s">
        <v>142</v>
      </c>
      <c r="G288" s="199" t="s">
        <v>27</v>
      </c>
      <c r="H288" s="179"/>
      <c r="I288" s="179"/>
      <c r="J288" s="179"/>
    </row>
    <row r="289" spans="1:10" x14ac:dyDescent="0.25">
      <c r="A289" s="177" t="s">
        <v>44</v>
      </c>
      <c r="B289" s="194" t="s">
        <v>142</v>
      </c>
      <c r="C289" s="194" t="s">
        <v>142</v>
      </c>
      <c r="D289" s="194" t="s">
        <v>142</v>
      </c>
      <c r="E289" s="194" t="s">
        <v>142</v>
      </c>
      <c r="F289" s="194" t="s">
        <v>142</v>
      </c>
      <c r="G289" s="199" t="s">
        <v>32</v>
      </c>
      <c r="H289" s="179"/>
      <c r="I289" s="179"/>
      <c r="J289" s="179"/>
    </row>
    <row r="290" spans="1:10" ht="21" customHeight="1" x14ac:dyDescent="0.25">
      <c r="A290" s="177" t="s">
        <v>45</v>
      </c>
      <c r="B290" s="194" t="s">
        <v>142</v>
      </c>
      <c r="C290" s="194" t="s">
        <v>142</v>
      </c>
      <c r="D290" s="194" t="s">
        <v>142</v>
      </c>
      <c r="E290" s="194" t="s">
        <v>142</v>
      </c>
      <c r="F290" s="194" t="s">
        <v>142</v>
      </c>
      <c r="G290" s="199" t="s">
        <v>32</v>
      </c>
      <c r="H290" s="200"/>
      <c r="I290" s="179"/>
      <c r="J290" s="179"/>
    </row>
    <row r="291" spans="1:10" x14ac:dyDescent="0.25">
      <c r="A291" s="203"/>
      <c r="B291" s="287"/>
      <c r="C291" s="287"/>
      <c r="D291" s="287"/>
      <c r="E291" s="287"/>
      <c r="F291" s="287"/>
      <c r="G291" s="287"/>
      <c r="H291" s="200"/>
      <c r="I291" s="179"/>
      <c r="J291" s="179"/>
    </row>
    <row r="292" spans="1:10" ht="21" customHeight="1" x14ac:dyDescent="0.25"/>
    <row r="295" spans="1:10" ht="14.45" customHeight="1" x14ac:dyDescent="0.25"/>
  </sheetData>
  <mergeCells count="37">
    <mergeCell ref="I155:J155"/>
    <mergeCell ref="I163:J163"/>
    <mergeCell ref="I172:J172"/>
    <mergeCell ref="I190:J190"/>
    <mergeCell ref="I207:J207"/>
    <mergeCell ref="A1:G1"/>
    <mergeCell ref="A18:G18"/>
    <mergeCell ref="A35:G35"/>
    <mergeCell ref="L142:M142"/>
    <mergeCell ref="I70:J70"/>
    <mergeCell ref="I87:J87"/>
    <mergeCell ref="I104:J104"/>
    <mergeCell ref="I121:J121"/>
    <mergeCell ref="I138:J138"/>
    <mergeCell ref="I2:J2"/>
    <mergeCell ref="I19:J19"/>
    <mergeCell ref="I36:J36"/>
    <mergeCell ref="I146:J146"/>
    <mergeCell ref="A52:G52"/>
    <mergeCell ref="A69:G69"/>
    <mergeCell ref="A86:G86"/>
    <mergeCell ref="A103:G103"/>
    <mergeCell ref="A120:G120"/>
    <mergeCell ref="A137:G137"/>
    <mergeCell ref="I53:J53"/>
    <mergeCell ref="A154:G154"/>
    <mergeCell ref="A171:G171"/>
    <mergeCell ref="A189:G189"/>
    <mergeCell ref="A206:G206"/>
    <mergeCell ref="A223:G223"/>
    <mergeCell ref="A275:G275"/>
    <mergeCell ref="I276:J276"/>
    <mergeCell ref="A240:G240"/>
    <mergeCell ref="A258:G258"/>
    <mergeCell ref="I224:J224"/>
    <mergeCell ref="I241:J241"/>
    <mergeCell ref="I259:J259"/>
  </mergeCells>
  <pageMargins left="0.7" right="0.7" top="0.75" bottom="0.75" header="0.3" footer="0.3"/>
  <pageSetup scale="53" orientation="portrait" r:id="rId1"/>
  <rowBreaks count="3" manualBreakCount="3">
    <brk id="69" max="16383" man="1"/>
    <brk id="156" max="16383" man="1"/>
    <brk id="24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5" zoomScale="60" zoomScaleNormal="60" workbookViewId="0">
      <selection activeCell="T30" sqref="T30"/>
    </sheetView>
  </sheetViews>
  <sheetFormatPr baseColWidth="10" defaultColWidth="11.5703125" defaultRowHeight="15" x14ac:dyDescent="0.25"/>
  <cols>
    <col min="20" max="20" width="34.28515625" customWidth="1"/>
    <col min="21" max="21" width="9" customWidth="1"/>
  </cols>
  <sheetData/>
  <pageMargins left="0.70866141732283472" right="0.70866141732283472" top="0.74803149606299213" bottom="0.74803149606299213" header="0.31496062992125984" footer="0.31496062992125984"/>
  <pageSetup scale="60" orientation="landscape" r:id="rId1"/>
  <drawing r:id="rId2"/>
  <legacyDrawing r:id="rId3"/>
  <oleObjects>
    <mc:AlternateContent xmlns:mc="http://schemas.openxmlformats.org/markup-compatibility/2006">
      <mc:Choice Requires="x14">
        <oleObject progId="Visio.Drawing.15" shapeId="12289" r:id="rId4">
          <objectPr defaultSize="0" r:id="rId5">
            <anchor moveWithCells="1">
              <from>
                <xdr:col>1</xdr:col>
                <xdr:colOff>47625</xdr:colOff>
                <xdr:row>2</xdr:row>
                <xdr:rowOff>9525</xdr:rowOff>
              </from>
              <to>
                <xdr:col>15</xdr:col>
                <xdr:colOff>400050</xdr:colOff>
                <xdr:row>53</xdr:row>
                <xdr:rowOff>76200</xdr:rowOff>
              </to>
            </anchor>
          </objectPr>
        </oleObject>
      </mc:Choice>
      <mc:Fallback>
        <oleObject progId="Visio.Drawing.15" shapeId="1228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S169"/>
  <sheetViews>
    <sheetView topLeftCell="A46" zoomScale="50" zoomScaleNormal="50" workbookViewId="0">
      <selection activeCell="N27" sqref="N27"/>
    </sheetView>
  </sheetViews>
  <sheetFormatPr baseColWidth="10" defaultColWidth="11.42578125" defaultRowHeight="15" x14ac:dyDescent="0.25"/>
  <cols>
    <col min="2" max="2" width="20.5703125" customWidth="1"/>
    <col min="3" max="3" width="15.85546875" customWidth="1"/>
    <col min="4" max="4" width="20" customWidth="1"/>
    <col min="5" max="5" width="16" customWidth="1"/>
    <col min="6" max="6" width="15.28515625" customWidth="1"/>
    <col min="7" max="7" width="17.28515625" customWidth="1"/>
    <col min="8" max="8" width="9.7109375" customWidth="1"/>
    <col min="10" max="10" width="34.140625" customWidth="1"/>
    <col min="11" max="11" width="19.140625" customWidth="1"/>
    <col min="12" max="12" width="13.140625" customWidth="1"/>
    <col min="13" max="13" width="20.5703125" customWidth="1"/>
    <col min="14" max="14" width="21.7109375" customWidth="1"/>
    <col min="15" max="15" width="22.28515625" customWidth="1"/>
    <col min="16" max="16" width="22" customWidth="1"/>
    <col min="17" max="17" width="20" customWidth="1"/>
    <col min="18" max="18" width="14.5703125" customWidth="1"/>
    <col min="19" max="19" width="5.85546875" customWidth="1"/>
    <col min="20" max="20" width="4.42578125" customWidth="1"/>
  </cols>
  <sheetData>
    <row r="1" spans="1:19" ht="38.25" customHeight="1" x14ac:dyDescent="0.25">
      <c r="A1" s="400" t="s">
        <v>120</v>
      </c>
      <c r="B1" s="400"/>
      <c r="C1" s="400"/>
      <c r="D1" s="400"/>
      <c r="E1" s="400"/>
      <c r="F1" s="400"/>
      <c r="G1" s="400"/>
      <c r="H1" s="24" t="s">
        <v>16</v>
      </c>
      <c r="M1" s="12"/>
      <c r="N1" s="12"/>
      <c r="O1" s="12"/>
    </row>
    <row r="2" spans="1:19" ht="15" customHeight="1" x14ac:dyDescent="0.25">
      <c r="A2" s="402" t="s">
        <v>77</v>
      </c>
      <c r="B2" s="402"/>
      <c r="C2" s="402"/>
      <c r="D2" s="402"/>
      <c r="E2" s="402"/>
      <c r="F2" s="402"/>
      <c r="G2" s="402"/>
      <c r="H2">
        <v>3</v>
      </c>
      <c r="M2" s="25"/>
      <c r="N2" s="25"/>
      <c r="O2" s="25"/>
    </row>
    <row r="3" spans="1:19" ht="15" customHeight="1" x14ac:dyDescent="0.25">
      <c r="A3" s="402" t="s">
        <v>216</v>
      </c>
      <c r="B3" s="402"/>
      <c r="C3" s="402"/>
      <c r="D3" s="402"/>
      <c r="E3" s="402"/>
      <c r="F3" s="402"/>
      <c r="G3" s="402"/>
      <c r="H3">
        <v>4</v>
      </c>
      <c r="M3" s="25"/>
      <c r="N3" s="25"/>
      <c r="O3" s="25"/>
    </row>
    <row r="4" spans="1:19" ht="15" customHeight="1" x14ac:dyDescent="0.25">
      <c r="A4" s="401" t="s">
        <v>215</v>
      </c>
      <c r="B4" s="401"/>
      <c r="C4" s="401"/>
      <c r="D4" s="401"/>
      <c r="E4" s="401"/>
      <c r="F4" s="401"/>
      <c r="G4" s="401"/>
      <c r="H4">
        <v>4</v>
      </c>
      <c r="M4" s="25"/>
      <c r="N4" s="25"/>
      <c r="O4" s="25"/>
    </row>
    <row r="5" spans="1:19" ht="15" customHeight="1" x14ac:dyDescent="0.25">
      <c r="A5" s="401" t="s">
        <v>78</v>
      </c>
      <c r="B5" s="401"/>
      <c r="C5" s="401"/>
      <c r="D5" s="401"/>
      <c r="E5" s="401"/>
      <c r="F5" s="401"/>
      <c r="G5" s="401"/>
      <c r="H5">
        <v>3</v>
      </c>
      <c r="M5" s="25"/>
      <c r="N5" s="25"/>
      <c r="O5" s="25"/>
    </row>
    <row r="6" spans="1:19" ht="15" customHeight="1" x14ac:dyDescent="0.25">
      <c r="A6" s="401" t="s">
        <v>180</v>
      </c>
      <c r="B6" s="401"/>
      <c r="C6" s="401"/>
      <c r="D6" s="401"/>
      <c r="E6" s="401"/>
      <c r="F6" s="401"/>
      <c r="G6" s="401"/>
      <c r="H6">
        <v>2</v>
      </c>
      <c r="M6" s="25"/>
      <c r="N6" s="25"/>
      <c r="O6" s="25"/>
    </row>
    <row r="7" spans="1:19" ht="15" customHeight="1" x14ac:dyDescent="0.25">
      <c r="A7" s="26"/>
      <c r="B7" s="26"/>
      <c r="C7" s="26"/>
      <c r="D7" s="26"/>
      <c r="E7" s="26"/>
      <c r="F7" s="26"/>
      <c r="G7" s="26"/>
      <c r="H7">
        <f>+SUM(H2:H6)</f>
        <v>16</v>
      </c>
      <c r="M7" s="25"/>
      <c r="N7" s="25"/>
      <c r="O7" s="25"/>
    </row>
    <row r="8" spans="1:19" ht="15" customHeight="1" x14ac:dyDescent="0.25">
      <c r="A8" s="403" t="s">
        <v>17</v>
      </c>
      <c r="B8" s="403"/>
      <c r="C8" s="403"/>
      <c r="D8" s="403"/>
      <c r="E8" s="403"/>
      <c r="F8" s="403"/>
      <c r="G8" s="403"/>
    </row>
    <row r="9" spans="1:19" ht="15" customHeight="1" x14ac:dyDescent="0.25">
      <c r="A9" s="26"/>
      <c r="B9" s="26"/>
      <c r="C9" s="26"/>
      <c r="D9" s="26"/>
      <c r="E9" s="26"/>
      <c r="F9" s="26"/>
      <c r="G9" s="26"/>
      <c r="S9" t="s">
        <v>14</v>
      </c>
    </row>
    <row r="10" spans="1:19" ht="39" customHeight="1" x14ac:dyDescent="0.25">
      <c r="A10" s="404" t="str">
        <f>+A2</f>
        <v>Topografía - Topo</v>
      </c>
      <c r="B10" s="404"/>
      <c r="C10" s="404"/>
      <c r="D10" s="404"/>
      <c r="E10" s="404"/>
      <c r="F10" s="404"/>
      <c r="G10" s="404"/>
      <c r="L10" s="6" t="s">
        <v>14</v>
      </c>
      <c r="M10" s="405" t="s">
        <v>119</v>
      </c>
      <c r="N10" s="406"/>
      <c r="O10" s="406"/>
      <c r="P10" s="406"/>
      <c r="Q10" s="406"/>
      <c r="R10" s="407"/>
    </row>
    <row r="11" spans="1:19" ht="20.100000000000001" customHeight="1" x14ac:dyDescent="0.25">
      <c r="A11" s="9"/>
      <c r="B11" s="10" t="s">
        <v>19</v>
      </c>
      <c r="C11" s="10" t="s">
        <v>20</v>
      </c>
      <c r="D11" s="10" t="s">
        <v>21</v>
      </c>
      <c r="E11" s="10" t="s">
        <v>22</v>
      </c>
      <c r="F11" s="10" t="s">
        <v>23</v>
      </c>
      <c r="G11" s="10" t="s">
        <v>24</v>
      </c>
      <c r="H11" s="80"/>
      <c r="I11" s="123"/>
      <c r="J11" s="123" t="s">
        <v>73</v>
      </c>
      <c r="L11" s="5"/>
      <c r="M11" s="3" t="s">
        <v>19</v>
      </c>
      <c r="N11" s="4" t="s">
        <v>20</v>
      </c>
      <c r="O11" s="4" t="s">
        <v>21</v>
      </c>
      <c r="P11" s="4" t="s">
        <v>22</v>
      </c>
      <c r="Q11" s="4" t="s">
        <v>23</v>
      </c>
      <c r="R11" s="4" t="s">
        <v>24</v>
      </c>
    </row>
    <row r="12" spans="1:19" ht="20.100000000000001" customHeight="1" x14ac:dyDescent="0.25">
      <c r="A12" s="10" t="s">
        <v>25</v>
      </c>
      <c r="B12" s="211" t="s">
        <v>142</v>
      </c>
      <c r="C12" s="211" t="s">
        <v>142</v>
      </c>
      <c r="D12" s="211" t="s">
        <v>142</v>
      </c>
      <c r="E12" s="211" t="s">
        <v>142</v>
      </c>
      <c r="F12" s="211" t="s">
        <v>142</v>
      </c>
      <c r="G12" s="211" t="s">
        <v>142</v>
      </c>
      <c r="H12" s="108"/>
      <c r="I12" s="379" t="s">
        <v>27</v>
      </c>
      <c r="J12" s="380" t="s">
        <v>96</v>
      </c>
      <c r="L12" s="2" t="s">
        <v>25</v>
      </c>
      <c r="M12" s="13"/>
      <c r="N12" s="13"/>
      <c r="O12" s="129" t="s">
        <v>91</v>
      </c>
      <c r="P12" s="44" t="s">
        <v>94</v>
      </c>
      <c r="Q12" s="13"/>
      <c r="R12" s="14"/>
    </row>
    <row r="13" spans="1:19" ht="20.100000000000001" customHeight="1" x14ac:dyDescent="0.25">
      <c r="A13" s="10" t="s">
        <v>29</v>
      </c>
      <c r="B13" s="335" t="s">
        <v>142</v>
      </c>
      <c r="C13" s="335" t="s">
        <v>142</v>
      </c>
      <c r="D13" s="335" t="s">
        <v>142</v>
      </c>
      <c r="E13" s="335" t="s">
        <v>142</v>
      </c>
      <c r="F13" s="335" t="s">
        <v>142</v>
      </c>
      <c r="G13" s="335" t="s">
        <v>142</v>
      </c>
      <c r="H13" s="108"/>
      <c r="I13" s="379" t="s">
        <v>97</v>
      </c>
      <c r="J13" s="288"/>
      <c r="L13" s="2" t="s">
        <v>29</v>
      </c>
      <c r="M13" s="13"/>
      <c r="N13" s="13"/>
      <c r="O13" s="129" t="s">
        <v>91</v>
      </c>
      <c r="P13" s="44" t="s">
        <v>94</v>
      </c>
      <c r="Q13" s="13"/>
      <c r="R13" s="14"/>
    </row>
    <row r="14" spans="1:19" ht="20.100000000000001" customHeight="1" x14ac:dyDescent="0.25">
      <c r="A14" s="10" t="s">
        <v>30</v>
      </c>
      <c r="B14" s="181" t="s">
        <v>142</v>
      </c>
      <c r="C14" s="181" t="s">
        <v>142</v>
      </c>
      <c r="D14" s="181" t="s">
        <v>142</v>
      </c>
      <c r="E14" s="181" t="s">
        <v>142</v>
      </c>
      <c r="F14" s="181" t="s">
        <v>142</v>
      </c>
      <c r="G14" s="181" t="s">
        <v>142</v>
      </c>
      <c r="H14" s="108"/>
      <c r="I14" s="108"/>
      <c r="J14" s="108"/>
      <c r="L14" s="2" t="s">
        <v>30</v>
      </c>
      <c r="M14" s="13"/>
      <c r="N14" s="13"/>
      <c r="O14" s="129" t="s">
        <v>91</v>
      </c>
      <c r="P14" s="44" t="s">
        <v>94</v>
      </c>
      <c r="Q14" s="44" t="s">
        <v>227</v>
      </c>
      <c r="R14" s="7"/>
    </row>
    <row r="15" spans="1:19" ht="20.100000000000001" customHeight="1" x14ac:dyDescent="0.25">
      <c r="A15" s="10" t="s">
        <v>33</v>
      </c>
      <c r="B15" s="181" t="s">
        <v>142</v>
      </c>
      <c r="C15" s="181" t="s">
        <v>142</v>
      </c>
      <c r="D15" s="183" t="s">
        <v>142</v>
      </c>
      <c r="E15" s="183" t="s">
        <v>142</v>
      </c>
      <c r="F15" s="183" t="s">
        <v>142</v>
      </c>
      <c r="G15" s="183" t="s">
        <v>142</v>
      </c>
      <c r="H15" s="108"/>
      <c r="I15" s="108"/>
      <c r="J15" s="108"/>
      <c r="L15" s="2" t="s">
        <v>33</v>
      </c>
      <c r="M15" s="13"/>
      <c r="N15" s="13"/>
      <c r="O15" s="129" t="s">
        <v>91</v>
      </c>
      <c r="P15" s="13"/>
      <c r="Q15" s="44" t="s">
        <v>227</v>
      </c>
      <c r="R15" s="7"/>
    </row>
    <row r="16" spans="1:19" ht="20.100000000000001" customHeight="1" x14ac:dyDescent="0.25">
      <c r="A16" s="10" t="s">
        <v>35</v>
      </c>
      <c r="B16" s="350"/>
      <c r="C16" s="350"/>
      <c r="D16" s="191"/>
      <c r="E16" s="350"/>
      <c r="F16" s="191"/>
      <c r="G16" s="351"/>
      <c r="H16" s="108"/>
      <c r="I16" s="108"/>
      <c r="J16" s="108"/>
      <c r="L16" s="2" t="s">
        <v>35</v>
      </c>
      <c r="M16" s="360" t="s">
        <v>217</v>
      </c>
      <c r="N16" s="13"/>
      <c r="O16" s="13"/>
      <c r="P16" s="360" t="s">
        <v>217</v>
      </c>
      <c r="Q16" s="152" t="s">
        <v>221</v>
      </c>
      <c r="R16" s="13"/>
    </row>
    <row r="17" spans="1:18" ht="20.100000000000001" customHeight="1" x14ac:dyDescent="0.25">
      <c r="A17" s="10" t="s">
        <v>37</v>
      </c>
      <c r="B17" s="350"/>
      <c r="C17" s="350"/>
      <c r="D17" s="191"/>
      <c r="E17" s="190"/>
      <c r="F17" s="191"/>
      <c r="G17" s="351"/>
      <c r="H17" s="108"/>
      <c r="I17" s="108"/>
      <c r="J17" s="108"/>
      <c r="L17" s="2" t="s">
        <v>37</v>
      </c>
      <c r="M17" s="360" t="s">
        <v>217</v>
      </c>
      <c r="N17" s="13"/>
      <c r="O17" s="13"/>
      <c r="P17" s="360" t="s">
        <v>217</v>
      </c>
      <c r="Q17" s="152" t="s">
        <v>221</v>
      </c>
      <c r="R17" s="13"/>
    </row>
    <row r="18" spans="1:18" ht="20.100000000000001" customHeight="1" x14ac:dyDescent="0.25">
      <c r="A18" s="10" t="s">
        <v>38</v>
      </c>
      <c r="B18" s="350"/>
      <c r="C18" s="350"/>
      <c r="D18" s="350"/>
      <c r="E18" s="350"/>
      <c r="F18" s="350"/>
      <c r="G18" s="350"/>
      <c r="H18" s="108"/>
      <c r="I18" s="108"/>
      <c r="J18" s="108"/>
      <c r="L18" s="2" t="s">
        <v>38</v>
      </c>
      <c r="M18" s="13"/>
      <c r="N18" s="360" t="s">
        <v>217</v>
      </c>
      <c r="O18" s="13"/>
      <c r="P18" s="13"/>
      <c r="Q18" s="13"/>
      <c r="R18" s="14"/>
    </row>
    <row r="19" spans="1:18" ht="29.45" customHeight="1" x14ac:dyDescent="0.25">
      <c r="A19" s="10" t="s">
        <v>39</v>
      </c>
      <c r="B19" s="350"/>
      <c r="C19" s="350"/>
      <c r="D19" s="350"/>
      <c r="E19" s="350"/>
      <c r="F19" s="350"/>
      <c r="G19" s="350"/>
      <c r="H19" s="108"/>
      <c r="I19" s="108"/>
      <c r="J19" s="108"/>
      <c r="L19" s="2" t="s">
        <v>39</v>
      </c>
      <c r="M19" s="13"/>
      <c r="N19" s="13"/>
      <c r="O19" s="13"/>
      <c r="P19" s="13"/>
      <c r="Q19" s="13"/>
      <c r="R19" s="14"/>
    </row>
    <row r="20" spans="1:18" ht="31.9" customHeight="1" x14ac:dyDescent="0.25">
      <c r="A20" s="10" t="s">
        <v>40</v>
      </c>
      <c r="B20" s="351"/>
      <c r="C20" s="352" t="s">
        <v>27</v>
      </c>
      <c r="D20" s="353" t="s">
        <v>142</v>
      </c>
      <c r="E20" s="354" t="s">
        <v>27</v>
      </c>
      <c r="F20" s="351"/>
      <c r="G20" s="355"/>
      <c r="H20" s="108"/>
      <c r="I20" s="108"/>
      <c r="J20" s="108"/>
      <c r="L20" s="2" t="s">
        <v>40</v>
      </c>
      <c r="M20" s="13"/>
      <c r="N20" s="90" t="s">
        <v>99</v>
      </c>
      <c r="O20" s="13"/>
      <c r="P20" s="90" t="s">
        <v>99</v>
      </c>
      <c r="Q20" s="13"/>
      <c r="R20" s="14"/>
    </row>
    <row r="21" spans="1:18" ht="20.100000000000001" customHeight="1" x14ac:dyDescent="0.25">
      <c r="A21" s="10" t="s">
        <v>41</v>
      </c>
      <c r="B21" s="351"/>
      <c r="C21" s="356" t="s">
        <v>27</v>
      </c>
      <c r="D21" s="357" t="s">
        <v>142</v>
      </c>
      <c r="E21" s="358" t="s">
        <v>27</v>
      </c>
      <c r="F21" s="351"/>
      <c r="G21" s="355"/>
      <c r="H21" s="108"/>
      <c r="I21" s="108"/>
      <c r="J21" s="108"/>
      <c r="L21" s="2" t="s">
        <v>41</v>
      </c>
      <c r="M21" s="13"/>
      <c r="N21" s="90" t="s">
        <v>99</v>
      </c>
      <c r="O21" s="13"/>
      <c r="P21" s="90" t="s">
        <v>99</v>
      </c>
      <c r="Q21" s="13"/>
      <c r="R21" s="14"/>
    </row>
    <row r="22" spans="1:18" ht="20.100000000000001" customHeight="1" x14ac:dyDescent="0.25">
      <c r="A22" s="10" t="s">
        <v>42</v>
      </c>
      <c r="B22" s="350"/>
      <c r="C22" s="350"/>
      <c r="D22" s="350"/>
      <c r="E22" s="350"/>
      <c r="F22" s="350"/>
      <c r="G22" s="350"/>
      <c r="H22" s="108"/>
      <c r="I22" s="108"/>
      <c r="J22" s="108"/>
      <c r="L22" s="2" t="s">
        <v>42</v>
      </c>
      <c r="M22" s="13"/>
      <c r="N22" s="65"/>
      <c r="O22" s="13"/>
      <c r="P22" s="13"/>
      <c r="Q22" s="13"/>
      <c r="R22" s="14"/>
    </row>
    <row r="23" spans="1:18" ht="20.100000000000001" customHeight="1" x14ac:dyDescent="0.25">
      <c r="A23" s="10" t="s">
        <v>43</v>
      </c>
      <c r="B23" s="339"/>
      <c r="C23" s="339"/>
      <c r="D23" s="103"/>
      <c r="E23" s="104"/>
      <c r="F23" s="104"/>
      <c r="G23" s="104"/>
      <c r="H23" s="106"/>
      <c r="I23" s="109"/>
      <c r="J23" s="106"/>
      <c r="L23" s="2" t="s">
        <v>43</v>
      </c>
      <c r="M23" s="13"/>
      <c r="N23" s="65"/>
      <c r="O23" s="13"/>
      <c r="P23" s="13"/>
      <c r="Q23" s="13"/>
      <c r="R23" s="14"/>
    </row>
    <row r="24" spans="1:18" ht="20.100000000000001" customHeight="1" x14ac:dyDescent="0.25">
      <c r="A24" s="10" t="s">
        <v>44</v>
      </c>
      <c r="B24" s="103"/>
      <c r="C24" s="122"/>
      <c r="D24" s="105"/>
      <c r="E24" s="119"/>
      <c r="F24" s="104"/>
      <c r="G24" s="104"/>
      <c r="H24" s="106"/>
      <c r="I24" s="106"/>
      <c r="J24" s="106"/>
      <c r="L24" s="2" t="s">
        <v>44</v>
      </c>
      <c r="M24" s="13"/>
      <c r="N24" s="65"/>
      <c r="O24" s="13"/>
      <c r="P24" s="31"/>
      <c r="Q24" s="13"/>
      <c r="R24" s="13"/>
    </row>
    <row r="25" spans="1:18" ht="20.100000000000001" customHeight="1" x14ac:dyDescent="0.25">
      <c r="A25" s="10"/>
      <c r="B25" s="103"/>
      <c r="C25" s="122"/>
      <c r="D25" s="105"/>
      <c r="E25" s="105"/>
      <c r="F25" s="103"/>
      <c r="G25" s="103"/>
      <c r="H25" s="42"/>
      <c r="I25" s="106"/>
      <c r="J25" s="106"/>
      <c r="L25" s="410" t="s">
        <v>185</v>
      </c>
      <c r="M25" s="411"/>
      <c r="N25" s="34"/>
      <c r="O25" s="34"/>
      <c r="P25" s="31"/>
      <c r="Q25" s="34"/>
      <c r="R25" s="13"/>
    </row>
    <row r="26" spans="1:18" ht="20.100000000000001" customHeight="1" x14ac:dyDescent="0.25">
      <c r="A26" s="10"/>
      <c r="B26" s="9" t="s">
        <v>14</v>
      </c>
      <c r="C26" s="9" t="s">
        <v>14</v>
      </c>
      <c r="D26" s="9" t="s">
        <v>14</v>
      </c>
      <c r="E26" s="9" t="s">
        <v>14</v>
      </c>
      <c r="F26" s="9" t="s">
        <v>14</v>
      </c>
      <c r="G26" s="9" t="s">
        <v>14</v>
      </c>
    </row>
    <row r="27" spans="1:18" ht="20.100000000000001" customHeight="1" x14ac:dyDescent="0.25">
      <c r="A27" s="45"/>
      <c r="B27" s="46"/>
      <c r="C27" s="46"/>
      <c r="D27" s="46"/>
      <c r="E27" s="46"/>
      <c r="F27" s="46"/>
      <c r="G27" s="46"/>
    </row>
    <row r="28" spans="1:18" ht="39" customHeight="1" thickBot="1" x14ac:dyDescent="0.3">
      <c r="A28" s="404" t="str">
        <f>+A3</f>
        <v>Mecánica de Fluidos -  MF</v>
      </c>
      <c r="B28" s="404"/>
      <c r="C28" s="404"/>
      <c r="D28" s="404"/>
      <c r="E28" s="404"/>
      <c r="F28" s="404"/>
      <c r="G28" s="404"/>
      <c r="L28" s="38"/>
      <c r="M28" s="408"/>
      <c r="N28" s="408"/>
      <c r="O28" s="408"/>
      <c r="P28" s="408"/>
      <c r="Q28" s="408"/>
      <c r="R28" s="408"/>
    </row>
    <row r="29" spans="1:18" ht="20.100000000000001" customHeight="1" thickBot="1" x14ac:dyDescent="0.3">
      <c r="A29" s="9"/>
      <c r="B29" s="63" t="s">
        <v>19</v>
      </c>
      <c r="C29" s="63" t="s">
        <v>20</v>
      </c>
      <c r="D29" s="63" t="s">
        <v>21</v>
      </c>
      <c r="E29" s="63" t="s">
        <v>22</v>
      </c>
      <c r="F29" s="63" t="s">
        <v>23</v>
      </c>
      <c r="G29" s="63" t="s">
        <v>24</v>
      </c>
      <c r="H29" s="86"/>
      <c r="I29" s="139"/>
      <c r="J29" s="140" t="s">
        <v>73</v>
      </c>
      <c r="L29" s="36"/>
      <c r="M29" s="39"/>
      <c r="N29" s="36"/>
      <c r="O29" s="36"/>
      <c r="P29" s="36"/>
      <c r="Q29" s="36"/>
      <c r="R29" s="36"/>
    </row>
    <row r="30" spans="1:18" ht="20.100000000000001" customHeight="1" x14ac:dyDescent="0.25">
      <c r="A30" s="10" t="s">
        <v>25</v>
      </c>
      <c r="B30" s="178" t="s">
        <v>142</v>
      </c>
      <c r="C30" s="194" t="s">
        <v>142</v>
      </c>
      <c r="D30" s="194" t="s">
        <v>142</v>
      </c>
      <c r="E30" s="194" t="s">
        <v>142</v>
      </c>
      <c r="F30" s="194" t="s">
        <v>142</v>
      </c>
      <c r="G30" s="194" t="s">
        <v>142</v>
      </c>
      <c r="H30" s="179"/>
      <c r="I30" s="212" t="s">
        <v>27</v>
      </c>
      <c r="J30" s="212" t="s">
        <v>93</v>
      </c>
      <c r="K30" s="25"/>
      <c r="L30" s="40"/>
      <c r="O30" s="41"/>
      <c r="R30" s="41"/>
    </row>
    <row r="31" spans="1:18" ht="20.100000000000001" customHeight="1" x14ac:dyDescent="0.25">
      <c r="A31" s="10" t="s">
        <v>29</v>
      </c>
      <c r="B31" s="184" t="s">
        <v>142</v>
      </c>
      <c r="C31" s="178" t="s">
        <v>142</v>
      </c>
      <c r="D31" s="178" t="s">
        <v>142</v>
      </c>
      <c r="E31" s="178" t="s">
        <v>142</v>
      </c>
      <c r="F31" s="194" t="s">
        <v>142</v>
      </c>
      <c r="G31" s="194" t="s">
        <v>142</v>
      </c>
      <c r="H31" s="179"/>
      <c r="I31" s="212" t="s">
        <v>32</v>
      </c>
      <c r="J31" s="211" t="s">
        <v>142</v>
      </c>
      <c r="K31" s="25"/>
      <c r="L31" s="40"/>
      <c r="R31" s="41"/>
    </row>
    <row r="32" spans="1:18" ht="20.100000000000001" customHeight="1" x14ac:dyDescent="0.25">
      <c r="A32" s="10" t="s">
        <v>30</v>
      </c>
      <c r="B32" s="127"/>
      <c r="C32" s="337" t="s">
        <v>142</v>
      </c>
      <c r="D32" s="337" t="s">
        <v>142</v>
      </c>
      <c r="E32" s="337" t="s">
        <v>142</v>
      </c>
      <c r="F32" s="194" t="s">
        <v>142</v>
      </c>
      <c r="G32" s="194" t="s">
        <v>142</v>
      </c>
      <c r="H32" s="179"/>
      <c r="I32" s="212" t="s">
        <v>26</v>
      </c>
      <c r="J32" s="211" t="s">
        <v>142</v>
      </c>
      <c r="K32" s="25"/>
      <c r="L32" s="40"/>
      <c r="R32" s="37"/>
    </row>
    <row r="33" spans="1:18" ht="20.100000000000001" customHeight="1" x14ac:dyDescent="0.25">
      <c r="A33" s="10" t="s">
        <v>33</v>
      </c>
      <c r="B33" s="337" t="s">
        <v>142</v>
      </c>
      <c r="C33" s="337" t="s">
        <v>142</v>
      </c>
      <c r="D33" s="337" t="s">
        <v>142</v>
      </c>
      <c r="E33" s="337" t="s">
        <v>142</v>
      </c>
      <c r="F33" s="194" t="s">
        <v>142</v>
      </c>
      <c r="G33" s="194" t="s">
        <v>142</v>
      </c>
      <c r="H33" s="179"/>
      <c r="I33" s="212" t="s">
        <v>36</v>
      </c>
      <c r="J33" s="211" t="s">
        <v>142</v>
      </c>
      <c r="K33" s="25"/>
      <c r="L33" s="40"/>
      <c r="R33" s="37"/>
    </row>
    <row r="34" spans="1:18" ht="20.100000000000001" customHeight="1" x14ac:dyDescent="0.25">
      <c r="A34" s="10" t="s">
        <v>35</v>
      </c>
      <c r="B34" s="392" t="s">
        <v>27</v>
      </c>
      <c r="C34" s="13"/>
      <c r="D34" s="288" t="s">
        <v>142</v>
      </c>
      <c r="E34" s="392" t="s">
        <v>27</v>
      </c>
      <c r="F34" s="178" t="s">
        <v>142</v>
      </c>
      <c r="G34" s="194" t="s">
        <v>142</v>
      </c>
      <c r="H34" s="179"/>
      <c r="I34" s="212" t="s">
        <v>31</v>
      </c>
      <c r="J34" s="211" t="s">
        <v>142</v>
      </c>
      <c r="K34" s="25"/>
      <c r="L34" s="40"/>
      <c r="O34" s="59"/>
      <c r="Q34" s="59"/>
    </row>
    <row r="35" spans="1:18" ht="20.100000000000001" customHeight="1" x14ac:dyDescent="0.25">
      <c r="A35" s="10" t="s">
        <v>37</v>
      </c>
      <c r="B35" s="392" t="s">
        <v>27</v>
      </c>
      <c r="C35" s="13"/>
      <c r="D35" s="288" t="s">
        <v>142</v>
      </c>
      <c r="E35" s="392" t="s">
        <v>27</v>
      </c>
      <c r="F35" s="241" t="s">
        <v>142</v>
      </c>
      <c r="G35" s="194" t="s">
        <v>142</v>
      </c>
      <c r="H35" s="179"/>
      <c r="I35" s="281" t="s">
        <v>34</v>
      </c>
      <c r="J35" s="211" t="s">
        <v>142</v>
      </c>
      <c r="K35" s="25"/>
      <c r="L35" s="40"/>
      <c r="O35" s="59"/>
      <c r="Q35" s="59"/>
    </row>
    <row r="36" spans="1:18" ht="20.100000000000001" customHeight="1" x14ac:dyDescent="0.25">
      <c r="A36" s="10" t="s">
        <v>38</v>
      </c>
      <c r="B36" s="393"/>
      <c r="C36" s="392" t="s">
        <v>27</v>
      </c>
      <c r="D36" s="394"/>
      <c r="E36" s="394"/>
      <c r="F36" s="185" t="s">
        <v>142</v>
      </c>
      <c r="G36" s="194" t="s">
        <v>142</v>
      </c>
      <c r="H36" s="179"/>
      <c r="I36" s="179"/>
      <c r="J36" s="179"/>
      <c r="K36" s="25"/>
      <c r="L36" s="40"/>
      <c r="Q36" s="41"/>
      <c r="R36" s="41"/>
    </row>
    <row r="37" spans="1:18" ht="20.100000000000001" customHeight="1" x14ac:dyDescent="0.25">
      <c r="A37" s="10" t="s">
        <v>39</v>
      </c>
      <c r="B37" s="188"/>
      <c r="C37" s="391"/>
      <c r="D37" s="391"/>
      <c r="E37" s="391"/>
      <c r="F37" s="183" t="s">
        <v>142</v>
      </c>
      <c r="G37" s="194" t="s">
        <v>142</v>
      </c>
      <c r="H37" s="179"/>
      <c r="I37" s="179"/>
      <c r="J37" s="179"/>
      <c r="K37" s="25"/>
      <c r="L37" s="40"/>
      <c r="Q37" s="41"/>
      <c r="R37" s="41"/>
    </row>
    <row r="38" spans="1:18" ht="20.100000000000001" customHeight="1" x14ac:dyDescent="0.25">
      <c r="A38" s="10" t="s">
        <v>40</v>
      </c>
      <c r="B38" s="191"/>
      <c r="C38" s="190"/>
      <c r="D38" s="191"/>
      <c r="E38" s="190"/>
      <c r="F38" s="113"/>
      <c r="G38" s="194" t="s">
        <v>142</v>
      </c>
      <c r="H38" s="179"/>
      <c r="I38" s="179"/>
      <c r="J38" s="179"/>
      <c r="K38" s="25"/>
      <c r="L38" s="40"/>
      <c r="N38" s="59"/>
      <c r="P38" s="59"/>
      <c r="R38" s="41"/>
    </row>
    <row r="39" spans="1:18" ht="20.100000000000001" customHeight="1" x14ac:dyDescent="0.25">
      <c r="A39" s="10" t="s">
        <v>41</v>
      </c>
      <c r="B39" s="135"/>
      <c r="C39" s="134"/>
      <c r="D39" s="135"/>
      <c r="E39" s="134"/>
      <c r="F39" s="134"/>
      <c r="G39" s="134"/>
      <c r="H39" s="106"/>
      <c r="I39" s="106"/>
      <c r="J39" s="106"/>
      <c r="K39" s="25"/>
      <c r="L39" s="40"/>
      <c r="N39" s="59"/>
      <c r="P39" s="59"/>
      <c r="R39" s="41"/>
    </row>
    <row r="40" spans="1:18" ht="20.100000000000001" customHeight="1" x14ac:dyDescent="0.25">
      <c r="A40" s="10" t="s">
        <v>42</v>
      </c>
      <c r="B40" s="27"/>
      <c r="C40" s="27"/>
      <c r="D40" s="27"/>
      <c r="E40" s="27"/>
      <c r="F40" s="27"/>
      <c r="G40" s="27"/>
      <c r="H40" s="25"/>
      <c r="I40" s="25"/>
      <c r="J40" s="25"/>
      <c r="K40" s="25"/>
      <c r="L40" s="40"/>
      <c r="O40" s="79"/>
      <c r="P40" s="79"/>
      <c r="Q40" s="99"/>
      <c r="R40" s="41"/>
    </row>
    <row r="41" spans="1:18" ht="20.100000000000001" customHeight="1" x14ac:dyDescent="0.25">
      <c r="A41" s="10" t="s">
        <v>43</v>
      </c>
      <c r="B41" s="13"/>
      <c r="C41" s="28"/>
      <c r="D41" s="13"/>
      <c r="E41" s="28"/>
      <c r="F41" s="28"/>
      <c r="G41" s="28"/>
      <c r="H41" s="59"/>
      <c r="I41" s="59"/>
      <c r="J41" s="59"/>
      <c r="L41" s="40"/>
      <c r="P41" s="79"/>
      <c r="Q41" s="99"/>
      <c r="R41" s="41"/>
    </row>
    <row r="42" spans="1:18" ht="20.100000000000001" customHeight="1" x14ac:dyDescent="0.25">
      <c r="A42" s="10" t="s">
        <v>44</v>
      </c>
      <c r="B42" s="28"/>
      <c r="C42" s="28"/>
      <c r="D42" s="28"/>
      <c r="E42" s="28"/>
      <c r="F42" s="28"/>
      <c r="G42" s="28"/>
      <c r="H42" s="59"/>
      <c r="I42" s="59"/>
      <c r="J42" s="59"/>
      <c r="L42" s="40"/>
      <c r="N42" s="131"/>
      <c r="O42" s="132"/>
      <c r="P42" s="79"/>
      <c r="Q42" s="102"/>
    </row>
    <row r="43" spans="1:18" ht="20.100000000000001" customHeight="1" x14ac:dyDescent="0.25">
      <c r="A43" s="10"/>
      <c r="B43" s="28"/>
      <c r="C43" s="28"/>
      <c r="D43" s="28"/>
      <c r="E43" s="28"/>
      <c r="F43" s="28"/>
      <c r="G43" s="28"/>
      <c r="H43" s="59"/>
      <c r="I43" s="59"/>
      <c r="J43" s="59"/>
      <c r="L43" s="40"/>
      <c r="N43" s="132"/>
      <c r="O43" s="132"/>
      <c r="P43" s="79"/>
      <c r="Q43" s="132"/>
    </row>
    <row r="44" spans="1:18" ht="20.100000000000001" customHeight="1" x14ac:dyDescent="0.25">
      <c r="A44" s="10"/>
      <c r="B44" s="28"/>
      <c r="C44" s="28"/>
      <c r="D44" s="28"/>
      <c r="E44" s="28"/>
      <c r="F44" s="28"/>
      <c r="G44" s="28"/>
      <c r="H44" s="59"/>
      <c r="I44" s="59"/>
      <c r="J44" s="59"/>
    </row>
    <row r="45" spans="1:18" ht="20.100000000000001" customHeight="1" x14ac:dyDescent="0.25">
      <c r="A45" s="45"/>
      <c r="B45" s="47"/>
      <c r="C45" s="47"/>
      <c r="D45" s="47"/>
      <c r="E45" s="47"/>
      <c r="F45" s="47"/>
      <c r="G45" s="47"/>
    </row>
    <row r="46" spans="1:18" ht="39" customHeight="1" x14ac:dyDescent="0.25">
      <c r="A46" s="404" t="str">
        <f>+A4</f>
        <v>Petrología Ígnea y Metamórfica - PIyM</v>
      </c>
      <c r="B46" s="404"/>
      <c r="C46" s="404"/>
      <c r="D46" s="404"/>
      <c r="E46" s="404"/>
      <c r="F46" s="404"/>
      <c r="G46" s="404"/>
      <c r="L46" s="38"/>
      <c r="M46" s="408"/>
      <c r="N46" s="408"/>
      <c r="O46" s="408"/>
      <c r="P46" s="408"/>
      <c r="Q46" s="408"/>
      <c r="R46" s="408"/>
    </row>
    <row r="47" spans="1:18" ht="20.100000000000001" customHeight="1" x14ac:dyDescent="0.25">
      <c r="A47" s="9"/>
      <c r="B47" s="10" t="s">
        <v>19</v>
      </c>
      <c r="C47" s="10" t="s">
        <v>20</v>
      </c>
      <c r="D47" s="10" t="s">
        <v>21</v>
      </c>
      <c r="E47" s="10" t="s">
        <v>22</v>
      </c>
      <c r="F47" s="10" t="s">
        <v>23</v>
      </c>
      <c r="G47" s="10" t="s">
        <v>24</v>
      </c>
      <c r="H47" s="80"/>
      <c r="I47" s="66"/>
      <c r="J47" s="123" t="s">
        <v>73</v>
      </c>
      <c r="L47" s="36"/>
      <c r="M47" s="39"/>
      <c r="N47" s="36"/>
      <c r="O47" s="36"/>
      <c r="P47" s="36"/>
      <c r="Q47" s="36"/>
      <c r="R47" s="36"/>
    </row>
    <row r="48" spans="1:18" ht="20.100000000000001" customHeight="1" x14ac:dyDescent="0.25">
      <c r="A48" s="10" t="s">
        <v>25</v>
      </c>
      <c r="B48" s="111"/>
      <c r="C48" s="13"/>
      <c r="D48" s="111"/>
      <c r="E48" s="120" t="s">
        <v>48</v>
      </c>
      <c r="F48" s="121"/>
      <c r="G48" s="103"/>
      <c r="H48" s="106"/>
      <c r="I48" s="117" t="s">
        <v>48</v>
      </c>
      <c r="J48" s="118" t="s">
        <v>210</v>
      </c>
      <c r="L48" s="40"/>
      <c r="O48" s="41"/>
      <c r="R48" s="41"/>
    </row>
    <row r="49" spans="1:18" ht="20.100000000000001" customHeight="1" x14ac:dyDescent="0.25">
      <c r="A49" s="10" t="s">
        <v>29</v>
      </c>
      <c r="B49" s="111"/>
      <c r="C49" s="13"/>
      <c r="D49" s="111"/>
      <c r="E49" s="120" t="s">
        <v>48</v>
      </c>
      <c r="F49" s="112"/>
      <c r="G49" s="103"/>
      <c r="H49" s="106"/>
      <c r="I49" s="117"/>
      <c r="J49" s="118"/>
      <c r="L49" s="40"/>
      <c r="R49" s="41"/>
    </row>
    <row r="50" spans="1:18" ht="20.100000000000001" customHeight="1" x14ac:dyDescent="0.25">
      <c r="A50" s="10" t="s">
        <v>30</v>
      </c>
      <c r="B50" s="111"/>
      <c r="C50" s="13"/>
      <c r="D50" s="111"/>
      <c r="E50" s="120" t="s">
        <v>48</v>
      </c>
      <c r="F50" s="120" t="s">
        <v>209</v>
      </c>
      <c r="G50" s="103"/>
      <c r="H50" s="106"/>
      <c r="I50" s="117"/>
      <c r="J50" s="118"/>
      <c r="L50" s="40"/>
      <c r="R50" s="37"/>
    </row>
    <row r="51" spans="1:18" ht="20.100000000000001" customHeight="1" x14ac:dyDescent="0.25">
      <c r="A51" s="10" t="s">
        <v>33</v>
      </c>
      <c r="B51" s="111"/>
      <c r="C51" s="111"/>
      <c r="D51" s="111"/>
      <c r="E51" s="359"/>
      <c r="F51" s="120" t="s">
        <v>209</v>
      </c>
      <c r="G51" s="103"/>
      <c r="H51" s="106"/>
      <c r="I51" s="107"/>
      <c r="J51" s="122"/>
      <c r="L51" s="40"/>
      <c r="R51" s="37"/>
    </row>
    <row r="52" spans="1:18" ht="20.100000000000001" customHeight="1" x14ac:dyDescent="0.25">
      <c r="A52" s="10" t="s">
        <v>35</v>
      </c>
      <c r="B52" s="111"/>
      <c r="C52" s="111"/>
      <c r="D52" s="111"/>
      <c r="E52" s="359"/>
      <c r="F52" s="112"/>
      <c r="G52" s="103"/>
      <c r="H52" s="106"/>
      <c r="I52" s="107"/>
      <c r="J52" s="122"/>
      <c r="L52" s="40"/>
      <c r="O52" s="59"/>
      <c r="Q52" s="59"/>
    </row>
    <row r="53" spans="1:18" ht="20.100000000000001" customHeight="1" x14ac:dyDescent="0.25">
      <c r="A53" s="10" t="s">
        <v>37</v>
      </c>
      <c r="B53" s="114"/>
      <c r="C53" s="114"/>
      <c r="D53" s="114"/>
      <c r="E53" s="112"/>
      <c r="F53" s="112"/>
      <c r="G53" s="103"/>
      <c r="H53" s="106"/>
      <c r="I53" s="106"/>
      <c r="J53" s="106"/>
      <c r="L53" s="40"/>
      <c r="O53" s="59"/>
      <c r="Q53" s="59"/>
    </row>
    <row r="54" spans="1:18" ht="20.100000000000001" customHeight="1" x14ac:dyDescent="0.25">
      <c r="A54" s="10" t="s">
        <v>38</v>
      </c>
      <c r="B54" s="112"/>
      <c r="C54" s="112"/>
      <c r="D54" s="112"/>
      <c r="E54" s="112"/>
      <c r="F54" s="112"/>
      <c r="G54" s="103"/>
      <c r="H54" s="106"/>
      <c r="I54" s="106"/>
      <c r="J54" s="106"/>
      <c r="L54" s="40"/>
      <c r="Q54" s="41"/>
      <c r="R54" s="41"/>
    </row>
    <row r="55" spans="1:18" ht="20.100000000000001" customHeight="1" x14ac:dyDescent="0.25">
      <c r="A55" s="10" t="s">
        <v>39</v>
      </c>
      <c r="B55" s="112"/>
      <c r="C55" s="112"/>
      <c r="D55" s="112"/>
      <c r="E55" s="112"/>
      <c r="F55" s="112"/>
      <c r="G55" s="103"/>
      <c r="H55" s="106"/>
      <c r="I55" s="106"/>
      <c r="J55" s="106"/>
      <c r="L55" s="40"/>
      <c r="Q55" s="41"/>
      <c r="R55" s="41"/>
    </row>
    <row r="56" spans="1:18" ht="20.100000000000001" customHeight="1" x14ac:dyDescent="0.25">
      <c r="A56" s="10" t="s">
        <v>40</v>
      </c>
      <c r="B56" s="113"/>
      <c r="C56" s="112"/>
      <c r="D56" s="112"/>
      <c r="E56" s="112"/>
      <c r="F56" s="112"/>
      <c r="G56" s="103"/>
      <c r="H56" s="106"/>
      <c r="I56" s="106"/>
      <c r="J56" s="148"/>
      <c r="L56" s="40"/>
      <c r="N56" s="59"/>
      <c r="P56" s="59"/>
      <c r="R56" s="41"/>
    </row>
    <row r="57" spans="1:18" ht="20.100000000000001" customHeight="1" x14ac:dyDescent="0.25">
      <c r="A57" s="10" t="s">
        <v>41</v>
      </c>
      <c r="B57" s="113"/>
      <c r="C57" s="112"/>
      <c r="D57" s="112"/>
      <c r="E57" s="112"/>
      <c r="F57" s="112"/>
      <c r="G57" s="103"/>
      <c r="H57" s="106"/>
      <c r="I57" s="106"/>
      <c r="J57" s="106"/>
      <c r="L57" s="40"/>
      <c r="N57" s="59"/>
      <c r="P57" s="59"/>
      <c r="R57" s="41"/>
    </row>
    <row r="58" spans="1:18" ht="20.100000000000001" customHeight="1" x14ac:dyDescent="0.25">
      <c r="A58" s="10" t="s">
        <v>42</v>
      </c>
      <c r="B58" s="112"/>
      <c r="C58" s="112"/>
      <c r="D58" s="112"/>
      <c r="E58" s="112"/>
      <c r="F58" s="112"/>
      <c r="G58" s="130"/>
      <c r="H58" s="106"/>
      <c r="I58" s="106"/>
      <c r="J58" s="106"/>
      <c r="L58" s="40"/>
      <c r="O58" s="79"/>
      <c r="P58" s="79"/>
      <c r="Q58" s="99"/>
      <c r="R58" s="41"/>
    </row>
    <row r="59" spans="1:18" ht="20.100000000000001" customHeight="1" x14ac:dyDescent="0.25">
      <c r="A59" s="10" t="s">
        <v>43</v>
      </c>
      <c r="B59" s="112"/>
      <c r="C59" s="112"/>
      <c r="D59" s="112"/>
      <c r="E59" s="112"/>
      <c r="F59" s="112"/>
      <c r="G59" s="103"/>
      <c r="H59" s="106"/>
      <c r="I59" s="106"/>
      <c r="J59" s="106"/>
      <c r="L59" s="40"/>
      <c r="P59" s="79"/>
      <c r="Q59" s="99"/>
      <c r="R59" s="41"/>
    </row>
    <row r="60" spans="1:18" ht="20.100000000000001" customHeight="1" x14ac:dyDescent="0.25">
      <c r="A60" s="10" t="s">
        <v>44</v>
      </c>
      <c r="B60" s="60"/>
      <c r="C60" s="13"/>
      <c r="D60" s="60"/>
      <c r="E60" s="13"/>
      <c r="F60" s="13"/>
      <c r="G60" s="28" t="s">
        <v>14</v>
      </c>
      <c r="L60" s="40"/>
      <c r="N60" s="131"/>
      <c r="O60" s="132"/>
      <c r="P60" s="79"/>
      <c r="Q60" s="102"/>
    </row>
    <row r="61" spans="1:18" ht="20.100000000000001" customHeight="1" x14ac:dyDescent="0.25">
      <c r="A61" s="410" t="s">
        <v>185</v>
      </c>
      <c r="B61" s="411"/>
      <c r="C61" s="13"/>
      <c r="D61" s="60"/>
      <c r="E61" s="13"/>
      <c r="F61" s="13"/>
      <c r="G61" s="28"/>
      <c r="L61" s="40"/>
      <c r="N61" s="131"/>
      <c r="O61" s="132"/>
      <c r="P61" s="79"/>
      <c r="Q61" s="102"/>
    </row>
    <row r="62" spans="1:18" ht="20.100000000000001" customHeight="1" x14ac:dyDescent="0.25">
      <c r="A62" s="10"/>
      <c r="B62" s="13"/>
      <c r="C62" s="13"/>
      <c r="D62" s="13"/>
      <c r="E62" s="13"/>
      <c r="F62" s="28"/>
      <c r="G62" s="28" t="s">
        <v>14</v>
      </c>
      <c r="L62" s="40"/>
      <c r="N62" s="132"/>
      <c r="O62" s="132"/>
      <c r="P62" s="79"/>
      <c r="Q62" s="132"/>
    </row>
    <row r="63" spans="1:18" ht="39" customHeight="1" x14ac:dyDescent="0.25">
      <c r="A63" s="404" t="str">
        <f>+A5</f>
        <v>Petrología Sedimentaria - PS</v>
      </c>
      <c r="B63" s="404"/>
      <c r="C63" s="404"/>
      <c r="D63" s="404"/>
      <c r="E63" s="404"/>
      <c r="F63" s="404"/>
      <c r="G63" s="404"/>
      <c r="L63" s="38"/>
      <c r="M63" s="408"/>
      <c r="N63" s="408"/>
      <c r="O63" s="408"/>
      <c r="P63" s="408"/>
      <c r="Q63" s="408"/>
      <c r="R63" s="408"/>
    </row>
    <row r="64" spans="1:18" ht="20.100000000000001" customHeight="1" x14ac:dyDescent="0.25">
      <c r="A64" s="9"/>
      <c r="B64" s="10" t="s">
        <v>19</v>
      </c>
      <c r="C64" s="10" t="s">
        <v>20</v>
      </c>
      <c r="D64" s="10" t="s">
        <v>21</v>
      </c>
      <c r="E64" s="10" t="s">
        <v>22</v>
      </c>
      <c r="F64" s="10" t="s">
        <v>23</v>
      </c>
      <c r="G64" s="10" t="s">
        <v>24</v>
      </c>
      <c r="H64" s="80"/>
      <c r="I64" s="123"/>
      <c r="J64" s="123" t="s">
        <v>73</v>
      </c>
      <c r="L64" s="36"/>
      <c r="M64" s="39"/>
      <c r="N64" s="36"/>
      <c r="O64" s="36"/>
      <c r="P64" s="36"/>
      <c r="Q64" s="36"/>
      <c r="R64" s="36"/>
    </row>
    <row r="65" spans="1:18" ht="20.100000000000001" customHeight="1" x14ac:dyDescent="0.25">
      <c r="A65" s="10" t="s">
        <v>25</v>
      </c>
      <c r="B65" s="111"/>
      <c r="C65" s="127"/>
      <c r="D65" s="117" t="s">
        <v>48</v>
      </c>
      <c r="E65" s="13"/>
      <c r="F65" s="371"/>
      <c r="G65" s="103"/>
      <c r="H65" s="106"/>
      <c r="I65" s="117" t="s">
        <v>48</v>
      </c>
      <c r="J65" s="118" t="s">
        <v>211</v>
      </c>
      <c r="L65" s="40"/>
      <c r="M65" s="59"/>
      <c r="O65" s="41"/>
      <c r="P65" s="59"/>
      <c r="R65" s="41"/>
    </row>
    <row r="66" spans="1:18" ht="20.100000000000001" customHeight="1" x14ac:dyDescent="0.25">
      <c r="A66" s="10" t="s">
        <v>29</v>
      </c>
      <c r="B66" s="111"/>
      <c r="C66" s="127"/>
      <c r="D66" s="117" t="s">
        <v>48</v>
      </c>
      <c r="E66" s="13"/>
      <c r="F66" s="371"/>
      <c r="G66" s="103"/>
      <c r="H66" s="106"/>
      <c r="I66" s="128"/>
      <c r="J66" s="105"/>
      <c r="L66" s="40"/>
      <c r="M66" s="59"/>
      <c r="P66" s="59"/>
      <c r="R66" s="41"/>
    </row>
    <row r="67" spans="1:18" ht="20.100000000000001" customHeight="1" x14ac:dyDescent="0.25">
      <c r="A67" s="10" t="s">
        <v>30</v>
      </c>
      <c r="B67" s="111"/>
      <c r="C67" s="111"/>
      <c r="D67" s="117" t="s">
        <v>48</v>
      </c>
      <c r="E67" s="13"/>
      <c r="F67" s="127"/>
      <c r="G67" s="103"/>
      <c r="H67" s="106"/>
      <c r="I67" s="128"/>
      <c r="J67" s="105"/>
      <c r="L67" s="40"/>
      <c r="P67" s="59"/>
      <c r="Q67" s="41"/>
      <c r="R67" s="37"/>
    </row>
    <row r="68" spans="1:18" ht="20.100000000000001" customHeight="1" x14ac:dyDescent="0.25">
      <c r="A68" s="10" t="s">
        <v>33</v>
      </c>
      <c r="B68" s="111"/>
      <c r="C68" s="111"/>
      <c r="D68" s="117" t="s">
        <v>48</v>
      </c>
      <c r="E68" s="13"/>
      <c r="F68" s="127"/>
      <c r="G68" s="103"/>
      <c r="H68" s="106"/>
      <c r="I68" s="122"/>
      <c r="J68" s="105"/>
      <c r="L68" s="40"/>
      <c r="P68" s="59"/>
      <c r="Q68" s="41"/>
      <c r="R68" s="37"/>
    </row>
    <row r="69" spans="1:18" ht="20.100000000000001" customHeight="1" x14ac:dyDescent="0.25">
      <c r="A69" s="10" t="s">
        <v>35</v>
      </c>
      <c r="B69" s="111"/>
      <c r="C69" s="111"/>
      <c r="D69" s="111"/>
      <c r="E69" s="111"/>
      <c r="F69" s="111"/>
      <c r="G69" s="103"/>
      <c r="H69" s="106"/>
      <c r="I69" s="122"/>
      <c r="J69" s="105"/>
      <c r="L69" s="40"/>
      <c r="O69" s="97"/>
      <c r="Q69" s="97"/>
      <c r="R69" s="37"/>
    </row>
    <row r="70" spans="1:18" ht="20.100000000000001" customHeight="1" x14ac:dyDescent="0.25">
      <c r="A70" s="10" t="s">
        <v>37</v>
      </c>
      <c r="B70" s="111"/>
      <c r="C70" s="111"/>
      <c r="D70" s="111"/>
      <c r="E70" s="111"/>
      <c r="F70" s="372"/>
      <c r="G70" s="103"/>
      <c r="H70" s="106"/>
      <c r="I70" s="106"/>
      <c r="J70" s="106"/>
      <c r="L70" s="40"/>
      <c r="O70" s="97"/>
      <c r="Q70" s="97"/>
      <c r="R70" s="37"/>
    </row>
    <row r="71" spans="1:18" ht="20.100000000000001" customHeight="1" x14ac:dyDescent="0.25">
      <c r="A71" s="10" t="s">
        <v>38</v>
      </c>
      <c r="B71" s="111"/>
      <c r="C71" s="111"/>
      <c r="D71" s="111"/>
      <c r="E71" s="111"/>
      <c r="F71" s="111"/>
      <c r="G71" s="103"/>
      <c r="H71" s="106"/>
      <c r="I71" s="106"/>
      <c r="J71" s="106"/>
      <c r="L71" s="40"/>
      <c r="Q71" s="97"/>
      <c r="R71" s="41"/>
    </row>
    <row r="72" spans="1:18" ht="20.100000000000001" customHeight="1" x14ac:dyDescent="0.25">
      <c r="A72" s="10" t="s">
        <v>39</v>
      </c>
      <c r="B72" s="111"/>
      <c r="C72" s="111"/>
      <c r="D72" s="111"/>
      <c r="E72" s="111"/>
      <c r="F72" s="111"/>
      <c r="G72" s="103"/>
      <c r="H72" s="106"/>
      <c r="I72" s="106"/>
      <c r="J72" s="106"/>
      <c r="L72" s="40"/>
      <c r="R72" s="41"/>
    </row>
    <row r="73" spans="1:18" ht="20.100000000000001" customHeight="1" x14ac:dyDescent="0.25">
      <c r="A73" s="10" t="s">
        <v>40</v>
      </c>
      <c r="B73" s="373"/>
      <c r="C73" s="374"/>
      <c r="D73" s="375"/>
      <c r="E73" s="114"/>
      <c r="F73" s="114"/>
      <c r="G73" s="103"/>
      <c r="H73" s="106"/>
      <c r="I73" s="106"/>
      <c r="J73" s="106"/>
      <c r="L73" s="40"/>
      <c r="N73" s="59"/>
      <c r="P73" s="59"/>
      <c r="R73" s="41"/>
    </row>
    <row r="74" spans="1:18" ht="20.100000000000001" customHeight="1" x14ac:dyDescent="0.25">
      <c r="A74" s="10" t="s">
        <v>41</v>
      </c>
      <c r="B74" s="142"/>
      <c r="C74" s="143"/>
      <c r="D74" s="143"/>
      <c r="E74" s="143"/>
      <c r="F74" s="143"/>
      <c r="G74" s="144"/>
      <c r="H74" s="106"/>
      <c r="I74" s="106"/>
      <c r="J74" s="106"/>
      <c r="L74" s="40"/>
      <c r="N74" s="162"/>
      <c r="P74" s="162"/>
      <c r="R74" s="41"/>
    </row>
    <row r="75" spans="1:18" ht="20.100000000000001" customHeight="1" x14ac:dyDescent="0.25">
      <c r="A75" s="10" t="s">
        <v>42</v>
      </c>
      <c r="B75" s="142"/>
      <c r="C75" s="143"/>
      <c r="D75" s="143"/>
      <c r="E75" s="143"/>
      <c r="F75" s="143"/>
      <c r="G75" s="143"/>
      <c r="H75" s="106"/>
      <c r="I75" s="106"/>
      <c r="J75" s="106"/>
      <c r="L75" s="40"/>
      <c r="O75" s="79"/>
      <c r="P75" s="79"/>
      <c r="Q75" s="99"/>
      <c r="R75" s="41"/>
    </row>
    <row r="76" spans="1:18" ht="20.100000000000001" customHeight="1" x14ac:dyDescent="0.25">
      <c r="A76" s="10" t="s">
        <v>43</v>
      </c>
      <c r="B76" s="142"/>
      <c r="C76" s="143"/>
      <c r="D76" s="143"/>
      <c r="E76" s="145"/>
      <c r="F76" s="143"/>
      <c r="G76" s="143"/>
      <c r="H76" s="106"/>
      <c r="I76" s="106"/>
      <c r="J76" s="106"/>
      <c r="L76" s="40"/>
      <c r="P76" s="79"/>
      <c r="Q76" s="99"/>
      <c r="R76" s="41"/>
    </row>
    <row r="77" spans="1:18" ht="20.100000000000001" customHeight="1" x14ac:dyDescent="0.25">
      <c r="A77" s="10" t="s">
        <v>44</v>
      </c>
      <c r="B77" s="27"/>
      <c r="C77" s="27"/>
      <c r="D77" s="27"/>
      <c r="E77" s="27"/>
      <c r="F77" s="27"/>
      <c r="G77" s="27"/>
      <c r="H77" s="25"/>
      <c r="I77" s="25"/>
      <c r="J77" s="25"/>
      <c r="L77" s="40"/>
      <c r="N77" s="131"/>
      <c r="O77" s="132"/>
      <c r="P77" s="79"/>
      <c r="Q77" s="102"/>
    </row>
    <row r="78" spans="1:18" ht="20.100000000000001" customHeight="1" x14ac:dyDescent="0.25">
      <c r="A78" s="10"/>
      <c r="B78" s="28" t="s">
        <v>14</v>
      </c>
      <c r="C78" s="28" t="s">
        <v>14</v>
      </c>
      <c r="D78" s="28" t="s">
        <v>14</v>
      </c>
      <c r="E78" s="28" t="s">
        <v>14</v>
      </c>
      <c r="F78" s="28" t="s">
        <v>14</v>
      </c>
      <c r="G78" s="28" t="s">
        <v>14</v>
      </c>
      <c r="L78" s="40"/>
      <c r="N78" s="132"/>
      <c r="O78" s="132"/>
      <c r="P78" s="79"/>
      <c r="Q78" s="132"/>
    </row>
    <row r="79" spans="1:18" ht="20.100000000000001" customHeight="1" x14ac:dyDescent="0.25">
      <c r="A79" s="10"/>
      <c r="B79" s="9" t="s">
        <v>14</v>
      </c>
      <c r="C79" s="9" t="s">
        <v>14</v>
      </c>
      <c r="D79" s="9" t="s">
        <v>14</v>
      </c>
      <c r="E79" s="9" t="s">
        <v>14</v>
      </c>
      <c r="F79" s="9" t="s">
        <v>14</v>
      </c>
      <c r="G79" s="9" t="s">
        <v>14</v>
      </c>
    </row>
    <row r="80" spans="1:18" ht="20.100000000000001" customHeight="1" x14ac:dyDescent="0.25">
      <c r="A80" s="45"/>
      <c r="B80" s="46"/>
      <c r="C80" s="46"/>
      <c r="D80" s="46"/>
      <c r="E80" s="46"/>
      <c r="F80" s="46"/>
      <c r="G80" s="46"/>
    </row>
    <row r="81" spans="1:18" ht="39" customHeight="1" x14ac:dyDescent="0.25">
      <c r="A81" s="404" t="str">
        <f>+A6</f>
        <v>Proyecto de Ingeniería III - PI III</v>
      </c>
      <c r="B81" s="404"/>
      <c r="C81" s="404"/>
      <c r="D81" s="404"/>
      <c r="E81" s="404"/>
      <c r="F81" s="404"/>
      <c r="G81" s="404"/>
      <c r="L81" s="38"/>
      <c r="M81" s="408"/>
      <c r="N81" s="408"/>
      <c r="O81" s="408"/>
      <c r="P81" s="408"/>
      <c r="Q81" s="408"/>
      <c r="R81" s="408"/>
    </row>
    <row r="82" spans="1:18" ht="20.100000000000001" customHeight="1" x14ac:dyDescent="0.25">
      <c r="A82" s="9"/>
      <c r="B82" s="63" t="s">
        <v>19</v>
      </c>
      <c r="C82" s="63" t="s">
        <v>20</v>
      </c>
      <c r="D82" s="63" t="s">
        <v>21</v>
      </c>
      <c r="E82" s="63" t="s">
        <v>22</v>
      </c>
      <c r="F82" s="63" t="s">
        <v>23</v>
      </c>
      <c r="G82" s="63" t="s">
        <v>24</v>
      </c>
      <c r="H82" s="86"/>
      <c r="I82" s="123"/>
      <c r="J82" s="123"/>
      <c r="L82" s="36"/>
      <c r="M82" s="39"/>
      <c r="N82" s="36"/>
      <c r="O82" s="36"/>
      <c r="P82" s="36"/>
      <c r="Q82" s="36"/>
      <c r="R82" s="36"/>
    </row>
    <row r="83" spans="1:18" ht="20.100000000000001" customHeight="1" x14ac:dyDescent="0.25">
      <c r="A83" s="10" t="s">
        <v>25</v>
      </c>
      <c r="B83" s="22"/>
      <c r="C83" s="13"/>
      <c r="D83" s="22"/>
      <c r="E83" s="13"/>
      <c r="F83" s="13"/>
      <c r="G83" s="22"/>
      <c r="H83" s="17"/>
      <c r="I83" s="409" t="s">
        <v>28</v>
      </c>
      <c r="J83" s="409"/>
      <c r="K83" s="25"/>
      <c r="L83" s="40"/>
      <c r="O83" s="41"/>
      <c r="R83" s="41"/>
    </row>
    <row r="84" spans="1:18" ht="20.100000000000001" customHeight="1" x14ac:dyDescent="0.25">
      <c r="A84" s="10" t="s">
        <v>29</v>
      </c>
      <c r="B84" s="13"/>
      <c r="C84" s="13"/>
      <c r="D84" s="22"/>
      <c r="E84" s="13"/>
      <c r="F84" s="13"/>
      <c r="G84" s="22"/>
      <c r="H84" s="17"/>
      <c r="I84" s="64" t="s">
        <v>48</v>
      </c>
      <c r="J84" s="50" t="s">
        <v>69</v>
      </c>
      <c r="K84" s="25"/>
      <c r="L84" s="40"/>
      <c r="R84" s="41"/>
    </row>
    <row r="85" spans="1:18" ht="20.100000000000001" customHeight="1" x14ac:dyDescent="0.25">
      <c r="A85" s="10" t="s">
        <v>30</v>
      </c>
      <c r="B85" s="13"/>
      <c r="C85" s="14"/>
      <c r="D85" s="14"/>
      <c r="E85" s="13"/>
      <c r="F85" s="14"/>
      <c r="G85" s="22"/>
      <c r="H85" s="17"/>
      <c r="I85" s="18"/>
      <c r="J85" s="50"/>
      <c r="K85" s="25"/>
      <c r="L85" s="40"/>
      <c r="Q85" s="41"/>
      <c r="R85" s="37"/>
    </row>
    <row r="86" spans="1:18" ht="20.100000000000001" customHeight="1" x14ac:dyDescent="0.25">
      <c r="A86" s="10" t="s">
        <v>33</v>
      </c>
      <c r="B86" s="13"/>
      <c r="C86" s="14"/>
      <c r="D86" s="14"/>
      <c r="E86" s="13"/>
      <c r="G86" s="13"/>
      <c r="H86" s="17"/>
      <c r="I86" s="18"/>
      <c r="J86" s="19"/>
      <c r="K86" s="25"/>
      <c r="L86" s="40"/>
      <c r="Q86" s="41"/>
      <c r="R86" s="37"/>
    </row>
    <row r="87" spans="1:18" ht="20.100000000000001" customHeight="1" x14ac:dyDescent="0.25">
      <c r="A87" s="10" t="s">
        <v>35</v>
      </c>
      <c r="B87" s="13"/>
      <c r="C87" s="13"/>
      <c r="D87" s="13"/>
      <c r="E87" s="28"/>
      <c r="F87" s="88" t="s">
        <v>184</v>
      </c>
      <c r="G87" s="13"/>
      <c r="H87" s="17"/>
      <c r="I87" s="18"/>
      <c r="J87" s="19"/>
      <c r="K87" s="25"/>
      <c r="L87" s="40"/>
      <c r="N87" s="59"/>
      <c r="O87" s="97"/>
      <c r="P87" s="59"/>
      <c r="Q87" s="97"/>
      <c r="R87" s="37"/>
    </row>
    <row r="88" spans="1:18" ht="20.100000000000001" customHeight="1" x14ac:dyDescent="0.25">
      <c r="A88" s="10" t="s">
        <v>37</v>
      </c>
      <c r="B88" s="111"/>
      <c r="C88" s="111"/>
      <c r="D88" s="111"/>
      <c r="E88" s="111"/>
      <c r="F88" s="88" t="s">
        <v>184</v>
      </c>
      <c r="G88" s="111"/>
      <c r="H88" s="106"/>
      <c r="I88" s="160"/>
      <c r="J88" s="118"/>
      <c r="K88" s="25"/>
      <c r="L88" s="40"/>
      <c r="N88" s="59"/>
      <c r="O88" s="97"/>
      <c r="P88" s="59"/>
      <c r="Q88" s="97"/>
      <c r="R88" s="37"/>
    </row>
    <row r="89" spans="1:18" ht="20.100000000000001" customHeight="1" x14ac:dyDescent="0.25">
      <c r="A89" s="10" t="s">
        <v>38</v>
      </c>
      <c r="B89" s="111"/>
      <c r="C89" s="111"/>
      <c r="D89" s="111"/>
      <c r="E89" s="111"/>
      <c r="F89" s="111"/>
      <c r="G89" s="111"/>
      <c r="H89" s="106"/>
      <c r="I89" s="106"/>
      <c r="J89" s="106"/>
      <c r="K89" s="25"/>
      <c r="L89" s="40"/>
      <c r="Q89" s="97"/>
      <c r="R89" s="41"/>
    </row>
    <row r="90" spans="1:18" ht="20.100000000000001" customHeight="1" x14ac:dyDescent="0.25">
      <c r="A90" s="10" t="s">
        <v>39</v>
      </c>
      <c r="B90" s="111"/>
      <c r="C90" s="111"/>
      <c r="D90" s="111"/>
      <c r="E90" s="111"/>
      <c r="F90" s="111"/>
      <c r="G90" s="111"/>
      <c r="H90" s="106"/>
      <c r="I90" s="106"/>
      <c r="J90" s="124"/>
      <c r="K90" s="25"/>
      <c r="L90" s="40"/>
      <c r="R90" s="41"/>
    </row>
    <row r="91" spans="1:18" ht="20.100000000000001" customHeight="1" x14ac:dyDescent="0.25">
      <c r="A91" s="10" t="s">
        <v>40</v>
      </c>
      <c r="B91" s="111"/>
      <c r="C91" s="111"/>
      <c r="D91" s="111"/>
      <c r="E91" s="111"/>
      <c r="F91" s="111"/>
      <c r="G91" s="111"/>
      <c r="H91" s="106"/>
      <c r="I91" s="106"/>
      <c r="J91" s="106"/>
      <c r="K91" s="25"/>
      <c r="L91" s="40"/>
      <c r="N91" s="59"/>
      <c r="P91" s="59"/>
      <c r="R91" s="41"/>
    </row>
    <row r="92" spans="1:18" ht="20.100000000000001" customHeight="1" x14ac:dyDescent="0.25">
      <c r="A92" s="10" t="s">
        <v>41</v>
      </c>
      <c r="B92" s="111"/>
      <c r="C92" s="111"/>
      <c r="D92" s="111"/>
      <c r="E92" s="111"/>
      <c r="F92" s="111"/>
      <c r="G92" s="111"/>
      <c r="H92" s="106"/>
      <c r="I92" s="106"/>
      <c r="J92" s="106"/>
      <c r="K92" s="25"/>
      <c r="L92" s="40"/>
      <c r="N92" s="162"/>
      <c r="P92" s="162"/>
      <c r="R92" s="41"/>
    </row>
    <row r="93" spans="1:18" ht="20.100000000000001" customHeight="1" x14ac:dyDescent="0.25">
      <c r="A93" s="10" t="s">
        <v>42</v>
      </c>
      <c r="B93" s="111"/>
      <c r="C93" s="111"/>
      <c r="D93" s="111"/>
      <c r="E93" s="111"/>
      <c r="F93" s="111"/>
      <c r="G93" s="111"/>
      <c r="H93" s="106"/>
      <c r="I93" s="106"/>
      <c r="J93" s="109"/>
      <c r="K93" s="25"/>
      <c r="L93" s="40"/>
      <c r="N93" s="101"/>
      <c r="R93" s="41"/>
    </row>
    <row r="94" spans="1:18" ht="20.100000000000001" customHeight="1" x14ac:dyDescent="0.25">
      <c r="A94" s="10" t="s">
        <v>43</v>
      </c>
      <c r="B94" s="111"/>
      <c r="C94" s="111"/>
      <c r="D94" s="111"/>
      <c r="E94" s="111"/>
      <c r="F94" s="111"/>
      <c r="G94" s="111"/>
      <c r="H94" s="106"/>
      <c r="I94" s="109"/>
      <c r="J94" s="106"/>
      <c r="L94" s="40"/>
      <c r="M94" s="101"/>
      <c r="R94" s="41"/>
    </row>
    <row r="95" spans="1:18" ht="20.100000000000001" customHeight="1" x14ac:dyDescent="0.25">
      <c r="A95" s="10" t="s">
        <v>44</v>
      </c>
      <c r="B95" s="103"/>
      <c r="C95" s="103"/>
      <c r="D95" s="103"/>
      <c r="E95" s="103"/>
      <c r="F95" s="103"/>
      <c r="G95" s="103"/>
      <c r="H95" s="106"/>
      <c r="I95" s="106"/>
      <c r="J95" s="106"/>
      <c r="L95" s="40"/>
      <c r="N95" s="131"/>
      <c r="O95" s="132"/>
      <c r="P95" s="79"/>
      <c r="Q95" s="102"/>
    </row>
    <row r="96" spans="1:18" ht="20.100000000000001" customHeight="1" x14ac:dyDescent="0.25">
      <c r="A96" s="10"/>
      <c r="B96" s="28"/>
      <c r="C96" s="28"/>
      <c r="D96" s="28"/>
      <c r="E96" s="28"/>
      <c r="F96" s="28"/>
      <c r="G96" s="28"/>
      <c r="H96" s="59"/>
      <c r="I96" s="59"/>
      <c r="J96" s="59"/>
      <c r="L96" s="40"/>
      <c r="N96" s="132"/>
      <c r="O96" s="132"/>
      <c r="P96" s="79"/>
      <c r="Q96" s="132"/>
    </row>
    <row r="97" spans="1:10" ht="20.100000000000001" customHeight="1" x14ac:dyDescent="0.25">
      <c r="A97" s="410" t="s">
        <v>185</v>
      </c>
      <c r="B97" s="411"/>
      <c r="C97" s="28"/>
      <c r="D97" s="28"/>
      <c r="E97" s="28"/>
      <c r="F97" s="28"/>
      <c r="G97" s="28"/>
      <c r="H97" s="59"/>
      <c r="I97" s="59"/>
      <c r="J97" s="59"/>
    </row>
    <row r="98" spans="1:10" ht="20.100000000000001" customHeight="1" x14ac:dyDescent="0.25">
      <c r="A98" s="45"/>
      <c r="B98" s="47"/>
      <c r="C98" s="47"/>
      <c r="D98" s="47"/>
      <c r="E98" s="47"/>
      <c r="F98" s="47"/>
      <c r="G98" s="47"/>
    </row>
    <row r="99" spans="1:10" ht="20.100000000000001" customHeight="1" x14ac:dyDescent="0.25"/>
    <row r="100" spans="1:10" ht="39" customHeight="1" x14ac:dyDescent="0.25"/>
    <row r="101" spans="1:10" ht="20.100000000000001" customHeight="1" x14ac:dyDescent="0.25"/>
    <row r="102" spans="1:10" ht="20.100000000000001" customHeight="1" x14ac:dyDescent="0.25"/>
    <row r="103" spans="1:10" ht="20.100000000000001" customHeight="1" x14ac:dyDescent="0.25"/>
    <row r="104" spans="1:10" ht="20.100000000000001" customHeight="1" x14ac:dyDescent="0.25"/>
    <row r="105" spans="1:10" ht="20.100000000000001" customHeight="1" x14ac:dyDescent="0.25"/>
    <row r="106" spans="1:10" ht="20.100000000000001" customHeight="1" x14ac:dyDescent="0.25"/>
    <row r="107" spans="1:10" ht="20.100000000000001" customHeight="1" x14ac:dyDescent="0.25"/>
    <row r="108" spans="1:10" ht="20.100000000000001" customHeight="1" x14ac:dyDescent="0.25"/>
    <row r="109" spans="1:10" ht="20.100000000000001" customHeight="1" x14ac:dyDescent="0.25"/>
    <row r="110" spans="1:10" ht="20.100000000000001" customHeight="1" x14ac:dyDescent="0.25"/>
    <row r="111" spans="1:10" ht="20.100000000000001" customHeight="1" x14ac:dyDescent="0.25"/>
    <row r="112" spans="1:10"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39"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sheetData>
  <mergeCells count="21">
    <mergeCell ref="I83:J83"/>
    <mergeCell ref="A61:B61"/>
    <mergeCell ref="A97:B97"/>
    <mergeCell ref="L25:M25"/>
    <mergeCell ref="M46:R46"/>
    <mergeCell ref="A81:G81"/>
    <mergeCell ref="M81:R81"/>
    <mergeCell ref="M10:R10"/>
    <mergeCell ref="A10:G10"/>
    <mergeCell ref="M28:R28"/>
    <mergeCell ref="A63:G63"/>
    <mergeCell ref="M63:R63"/>
    <mergeCell ref="A1:G1"/>
    <mergeCell ref="A6:G6"/>
    <mergeCell ref="A2:G2"/>
    <mergeCell ref="A8:G8"/>
    <mergeCell ref="A46:G46"/>
    <mergeCell ref="A28:G28"/>
    <mergeCell ref="A3:G3"/>
    <mergeCell ref="A4:G4"/>
    <mergeCell ref="A5:G5"/>
  </mergeCells>
  <pageMargins left="0.25" right="0.25" top="0.75" bottom="0.75" header="0.3" footer="0.3"/>
  <pageSetup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134"/>
  <sheetViews>
    <sheetView zoomScale="50" zoomScaleNormal="50" workbookViewId="0">
      <selection activeCell="E40" sqref="E40"/>
    </sheetView>
  </sheetViews>
  <sheetFormatPr baseColWidth="10" defaultColWidth="11.42578125" defaultRowHeight="15" x14ac:dyDescent="0.25"/>
  <cols>
    <col min="2" max="2" width="20.5703125" customWidth="1"/>
    <col min="3" max="3" width="15.85546875" customWidth="1"/>
    <col min="4" max="4" width="20" customWidth="1"/>
    <col min="5" max="5" width="20.28515625" customWidth="1"/>
    <col min="6" max="6" width="18.7109375" customWidth="1"/>
    <col min="7" max="7" width="17.28515625" customWidth="1"/>
    <col min="8" max="8" width="9.7109375" customWidth="1"/>
    <col min="10" max="10" width="55.42578125" bestFit="1" customWidth="1"/>
    <col min="11" max="11" width="5.42578125" customWidth="1"/>
    <col min="12" max="12" width="13.140625" customWidth="1"/>
    <col min="13" max="13" width="20.85546875" customWidth="1"/>
    <col min="14" max="14" width="23.42578125" customWidth="1"/>
    <col min="15" max="16" width="21.7109375" customWidth="1"/>
    <col min="17" max="17" width="21.85546875" customWidth="1"/>
    <col min="18" max="18" width="17.7109375" customWidth="1"/>
    <col min="19" max="19" width="5.85546875" customWidth="1"/>
    <col min="20" max="20" width="4.42578125" customWidth="1"/>
  </cols>
  <sheetData>
    <row r="1" spans="1:19" ht="38.25" customHeight="1" x14ac:dyDescent="0.25">
      <c r="A1" s="400" t="s">
        <v>238</v>
      </c>
      <c r="B1" s="400"/>
      <c r="C1" s="400"/>
      <c r="D1" s="400"/>
      <c r="E1" s="400"/>
      <c r="F1" s="400"/>
      <c r="G1" s="400"/>
      <c r="H1" s="24" t="s">
        <v>16</v>
      </c>
    </row>
    <row r="2" spans="1:19" ht="15" customHeight="1" x14ac:dyDescent="0.25">
      <c r="A2" s="402" t="s">
        <v>77</v>
      </c>
      <c r="B2" s="402"/>
      <c r="C2" s="402"/>
      <c r="D2" s="402"/>
      <c r="E2" s="402"/>
      <c r="F2" s="402"/>
      <c r="G2" s="402"/>
      <c r="H2">
        <v>3</v>
      </c>
    </row>
    <row r="3" spans="1:19" ht="15" customHeight="1" x14ac:dyDescent="0.25">
      <c r="A3" s="425" t="s">
        <v>191</v>
      </c>
      <c r="B3" s="425"/>
      <c r="C3" s="425"/>
      <c r="D3" s="425"/>
      <c r="E3" s="425"/>
      <c r="F3" s="425"/>
      <c r="G3" s="425"/>
      <c r="H3">
        <v>3</v>
      </c>
    </row>
    <row r="4" spans="1:19" ht="15" customHeight="1" x14ac:dyDescent="0.25">
      <c r="A4" s="402" t="s">
        <v>212</v>
      </c>
      <c r="B4" s="402"/>
      <c r="C4" s="402"/>
      <c r="D4" s="402"/>
      <c r="E4" s="402"/>
      <c r="F4" s="402"/>
      <c r="G4" s="402"/>
      <c r="H4">
        <v>3</v>
      </c>
    </row>
    <row r="5" spans="1:19" ht="15" customHeight="1" x14ac:dyDescent="0.25">
      <c r="A5" s="402" t="s">
        <v>213</v>
      </c>
      <c r="B5" s="402"/>
      <c r="C5" s="402"/>
      <c r="D5" s="402"/>
      <c r="E5" s="402"/>
      <c r="F5" s="402"/>
      <c r="G5" s="402"/>
      <c r="H5">
        <v>2</v>
      </c>
    </row>
    <row r="6" spans="1:19" ht="15" customHeight="1" x14ac:dyDescent="0.25">
      <c r="A6" s="401" t="s">
        <v>180</v>
      </c>
      <c r="B6" s="401"/>
      <c r="C6" s="401"/>
      <c r="D6" s="401"/>
      <c r="E6" s="401"/>
      <c r="F6" s="401"/>
      <c r="G6" s="401"/>
      <c r="H6">
        <v>2</v>
      </c>
    </row>
    <row r="7" spans="1:19" ht="15" customHeight="1" x14ac:dyDescent="0.25">
      <c r="A7" s="401" t="s">
        <v>46</v>
      </c>
      <c r="B7" s="401"/>
      <c r="C7" s="401"/>
      <c r="D7" s="401"/>
      <c r="E7" s="401"/>
      <c r="F7" s="401"/>
      <c r="G7" s="401"/>
      <c r="H7">
        <v>4</v>
      </c>
    </row>
    <row r="8" spans="1:19" ht="15" customHeight="1" x14ac:dyDescent="0.25">
      <c r="A8" s="401" t="s">
        <v>104</v>
      </c>
      <c r="B8" s="401"/>
      <c r="C8" s="401"/>
      <c r="D8" s="401"/>
      <c r="E8" s="401"/>
      <c r="F8" s="401"/>
      <c r="G8" s="401"/>
      <c r="H8">
        <v>3</v>
      </c>
    </row>
    <row r="9" spans="1:19" ht="15" customHeight="1" x14ac:dyDescent="0.25">
      <c r="A9" s="26"/>
      <c r="B9" s="26"/>
      <c r="C9" s="26"/>
      <c r="D9" s="26"/>
      <c r="E9" s="26"/>
      <c r="F9" s="26"/>
      <c r="G9" s="26"/>
      <c r="H9">
        <f>+SUM(H2:H8)</f>
        <v>20</v>
      </c>
    </row>
    <row r="10" spans="1:19" ht="15" customHeight="1" x14ac:dyDescent="0.25">
      <c r="A10" s="403" t="s">
        <v>47</v>
      </c>
      <c r="B10" s="403"/>
      <c r="C10" s="403"/>
      <c r="D10" s="403"/>
      <c r="E10" s="403"/>
      <c r="F10" s="403"/>
      <c r="G10" s="403"/>
    </row>
    <row r="11" spans="1:19" ht="15" customHeight="1" x14ac:dyDescent="0.25">
      <c r="A11" s="26"/>
      <c r="B11" s="26"/>
      <c r="C11" s="26"/>
      <c r="D11" s="26"/>
      <c r="E11" s="26"/>
      <c r="F11" s="26"/>
      <c r="G11" s="26"/>
    </row>
    <row r="12" spans="1:19" ht="39" customHeight="1" x14ac:dyDescent="0.25">
      <c r="A12" s="404" t="str">
        <f>+A2</f>
        <v>Topografía - Topo</v>
      </c>
      <c r="B12" s="404"/>
      <c r="C12" s="404"/>
      <c r="D12" s="404"/>
      <c r="E12" s="404"/>
      <c r="F12" s="404"/>
      <c r="G12" s="404"/>
    </row>
    <row r="13" spans="1:19" ht="20.100000000000001" customHeight="1" x14ac:dyDescent="0.25">
      <c r="A13" s="9"/>
      <c r="B13" s="10" t="s">
        <v>19</v>
      </c>
      <c r="C13" s="10" t="s">
        <v>20</v>
      </c>
      <c r="D13" s="10" t="s">
        <v>21</v>
      </c>
      <c r="E13" s="10" t="s">
        <v>22</v>
      </c>
      <c r="F13" s="10" t="s">
        <v>23</v>
      </c>
      <c r="G13" s="10" t="s">
        <v>24</v>
      </c>
      <c r="H13" s="80"/>
      <c r="I13" s="420" t="s">
        <v>28</v>
      </c>
      <c r="J13" s="420"/>
      <c r="S13" t="s">
        <v>14</v>
      </c>
    </row>
    <row r="14" spans="1:19" ht="20.100000000000001" customHeight="1" x14ac:dyDescent="0.25">
      <c r="A14" s="10" t="s">
        <v>25</v>
      </c>
      <c r="B14" s="211" t="s">
        <v>142</v>
      </c>
      <c r="C14" s="211" t="s">
        <v>142</v>
      </c>
      <c r="D14" s="211" t="s">
        <v>142</v>
      </c>
      <c r="E14" s="211" t="s">
        <v>142</v>
      </c>
      <c r="F14" s="211" t="s">
        <v>142</v>
      </c>
      <c r="G14" s="211" t="s">
        <v>142</v>
      </c>
      <c r="H14" s="108"/>
      <c r="I14" s="347" t="s">
        <v>27</v>
      </c>
      <c r="J14" s="348" t="s">
        <v>96</v>
      </c>
      <c r="L14" s="57" t="s">
        <v>14</v>
      </c>
      <c r="M14" s="419" t="s">
        <v>18</v>
      </c>
      <c r="N14" s="419"/>
      <c r="O14" s="419"/>
      <c r="P14" s="419"/>
      <c r="Q14" s="419"/>
      <c r="R14" s="419"/>
    </row>
    <row r="15" spans="1:19" ht="20.100000000000001" customHeight="1" x14ac:dyDescent="0.25">
      <c r="A15" s="10" t="s">
        <v>29</v>
      </c>
      <c r="B15" s="335" t="s">
        <v>142</v>
      </c>
      <c r="C15" s="335" t="s">
        <v>142</v>
      </c>
      <c r="D15" s="335" t="s">
        <v>142</v>
      </c>
      <c r="E15" s="335" t="s">
        <v>142</v>
      </c>
      <c r="F15" s="335" t="s">
        <v>142</v>
      </c>
      <c r="G15" s="335" t="s">
        <v>142</v>
      </c>
      <c r="H15" s="108"/>
      <c r="I15" s="349" t="s">
        <v>97</v>
      </c>
      <c r="J15" s="345"/>
      <c r="L15" s="58"/>
      <c r="M15" s="3" t="s">
        <v>19</v>
      </c>
      <c r="N15" s="4" t="s">
        <v>20</v>
      </c>
      <c r="O15" s="4" t="s">
        <v>21</v>
      </c>
      <c r="P15" s="4" t="s">
        <v>22</v>
      </c>
      <c r="Q15" s="4" t="s">
        <v>23</v>
      </c>
      <c r="R15" s="4" t="s">
        <v>24</v>
      </c>
    </row>
    <row r="16" spans="1:19" ht="20.100000000000001" customHeight="1" x14ac:dyDescent="0.25">
      <c r="A16" s="10" t="s">
        <v>30</v>
      </c>
      <c r="B16" s="181" t="s">
        <v>142</v>
      </c>
      <c r="C16" s="181" t="s">
        <v>142</v>
      </c>
      <c r="D16" s="181" t="s">
        <v>142</v>
      </c>
      <c r="E16" s="181" t="s">
        <v>142</v>
      </c>
      <c r="F16" s="181" t="s">
        <v>142</v>
      </c>
      <c r="G16" s="181" t="s">
        <v>142</v>
      </c>
      <c r="H16" s="108"/>
      <c r="I16" s="108"/>
      <c r="J16" s="108"/>
      <c r="L16" s="2" t="s">
        <v>25</v>
      </c>
      <c r="M16" s="13"/>
      <c r="N16" s="13"/>
      <c r="O16" s="129" t="s">
        <v>91</v>
      </c>
      <c r="P16" s="44" t="s">
        <v>94</v>
      </c>
      <c r="Q16" s="13"/>
      <c r="R16" s="14"/>
    </row>
    <row r="17" spans="1:18" ht="20.100000000000001" customHeight="1" x14ac:dyDescent="0.25">
      <c r="A17" s="10" t="s">
        <v>33</v>
      </c>
      <c r="B17" s="181" t="s">
        <v>142</v>
      </c>
      <c r="C17" s="181" t="s">
        <v>142</v>
      </c>
      <c r="D17" s="183" t="s">
        <v>142</v>
      </c>
      <c r="E17" s="183" t="s">
        <v>142</v>
      </c>
      <c r="F17" s="183" t="s">
        <v>142</v>
      </c>
      <c r="G17" s="183" t="s">
        <v>142</v>
      </c>
      <c r="H17" s="108"/>
      <c r="I17" s="108"/>
      <c r="J17" s="108"/>
      <c r="L17" s="2" t="s">
        <v>29</v>
      </c>
      <c r="M17" s="13"/>
      <c r="N17" s="13"/>
      <c r="O17" s="129" t="s">
        <v>91</v>
      </c>
      <c r="P17" s="44" t="s">
        <v>94</v>
      </c>
      <c r="Q17" s="13"/>
      <c r="R17" s="14"/>
    </row>
    <row r="18" spans="1:18" ht="20.100000000000001" customHeight="1" x14ac:dyDescent="0.25">
      <c r="A18" s="10" t="s">
        <v>35</v>
      </c>
      <c r="B18" s="350"/>
      <c r="C18" s="350"/>
      <c r="D18" s="191"/>
      <c r="E18" s="350"/>
      <c r="F18" s="191"/>
      <c r="G18" s="351"/>
      <c r="H18" s="108"/>
      <c r="I18" s="108"/>
      <c r="J18" s="108"/>
      <c r="L18" s="2" t="s">
        <v>30</v>
      </c>
      <c r="M18" s="13"/>
      <c r="N18" s="13"/>
      <c r="O18" s="129" t="s">
        <v>91</v>
      </c>
      <c r="P18" s="44" t="s">
        <v>94</v>
      </c>
      <c r="Q18" s="44" t="s">
        <v>227</v>
      </c>
      <c r="R18" s="7"/>
    </row>
    <row r="19" spans="1:18" ht="20.100000000000001" customHeight="1" x14ac:dyDescent="0.25">
      <c r="A19" s="10" t="s">
        <v>37</v>
      </c>
      <c r="B19" s="350"/>
      <c r="C19" s="350"/>
      <c r="D19" s="191"/>
      <c r="E19" s="190"/>
      <c r="F19" s="191"/>
      <c r="G19" s="351"/>
      <c r="H19" s="108"/>
      <c r="I19" s="108"/>
      <c r="J19" s="108"/>
      <c r="L19" s="2" t="s">
        <v>33</v>
      </c>
      <c r="M19" s="13"/>
      <c r="N19" s="13"/>
      <c r="O19" s="129" t="s">
        <v>91</v>
      </c>
      <c r="P19" s="13"/>
      <c r="Q19" s="44" t="s">
        <v>227</v>
      </c>
      <c r="R19" s="7"/>
    </row>
    <row r="20" spans="1:18" ht="20.100000000000001" customHeight="1" x14ac:dyDescent="0.25">
      <c r="A20" s="10" t="s">
        <v>38</v>
      </c>
      <c r="B20" s="350"/>
      <c r="C20" s="350"/>
      <c r="D20" s="350"/>
      <c r="E20" s="350"/>
      <c r="F20" s="350"/>
      <c r="G20" s="350"/>
      <c r="H20" s="108"/>
      <c r="I20" s="108"/>
      <c r="J20" s="108"/>
      <c r="L20" s="2" t="s">
        <v>35</v>
      </c>
      <c r="M20" s="13"/>
      <c r="N20" s="13"/>
      <c r="O20" s="13"/>
      <c r="P20" s="13"/>
      <c r="Q20" s="152" t="s">
        <v>221</v>
      </c>
      <c r="R20" s="13"/>
    </row>
    <row r="21" spans="1:18" ht="20.100000000000001" customHeight="1" x14ac:dyDescent="0.25">
      <c r="A21" s="10" t="s">
        <v>39</v>
      </c>
      <c r="B21" s="350"/>
      <c r="C21" s="350"/>
      <c r="D21" s="350"/>
      <c r="E21" s="350"/>
      <c r="F21" s="350"/>
      <c r="G21" s="350"/>
      <c r="H21" s="108"/>
      <c r="I21" s="108"/>
      <c r="J21" s="108"/>
      <c r="L21" s="2" t="s">
        <v>37</v>
      </c>
      <c r="M21" s="13"/>
      <c r="N21" s="13"/>
      <c r="O21" s="13"/>
      <c r="P21" s="13"/>
      <c r="Q21" s="152" t="s">
        <v>221</v>
      </c>
      <c r="R21" s="13"/>
    </row>
    <row r="22" spans="1:18" ht="20.100000000000001" customHeight="1" x14ac:dyDescent="0.25">
      <c r="A22" s="10" t="s">
        <v>40</v>
      </c>
      <c r="B22" s="351"/>
      <c r="C22" s="352" t="s">
        <v>27</v>
      </c>
      <c r="D22" s="353" t="s">
        <v>142</v>
      </c>
      <c r="E22" s="354" t="s">
        <v>27</v>
      </c>
      <c r="F22" s="351"/>
      <c r="G22" s="355"/>
      <c r="H22" s="108"/>
      <c r="I22" s="108"/>
      <c r="J22" s="108"/>
      <c r="L22" s="2" t="s">
        <v>38</v>
      </c>
      <c r="M22" s="13"/>
      <c r="N22" s="13"/>
      <c r="O22" s="13"/>
      <c r="P22" s="13"/>
      <c r="Q22" s="13"/>
      <c r="R22" s="14"/>
    </row>
    <row r="23" spans="1:18" ht="20.100000000000001" customHeight="1" x14ac:dyDescent="0.25">
      <c r="A23" s="10" t="s">
        <v>41</v>
      </c>
      <c r="B23" s="351"/>
      <c r="C23" s="356" t="s">
        <v>27</v>
      </c>
      <c r="D23" s="357" t="s">
        <v>142</v>
      </c>
      <c r="E23" s="358" t="s">
        <v>27</v>
      </c>
      <c r="F23" s="351"/>
      <c r="G23" s="355"/>
      <c r="H23" s="108"/>
      <c r="I23" s="108"/>
      <c r="J23" s="108"/>
      <c r="L23" s="2" t="s">
        <v>39</v>
      </c>
      <c r="M23" s="13"/>
      <c r="N23" s="13"/>
      <c r="O23" s="13"/>
      <c r="P23" s="13"/>
      <c r="Q23" s="13"/>
      <c r="R23" s="14"/>
    </row>
    <row r="24" spans="1:18" ht="20.100000000000001" customHeight="1" x14ac:dyDescent="0.25">
      <c r="A24" s="10" t="s">
        <v>42</v>
      </c>
      <c r="B24" s="350"/>
      <c r="C24" s="350"/>
      <c r="D24" s="350"/>
      <c r="E24" s="350"/>
      <c r="F24" s="350"/>
      <c r="G24" s="350"/>
      <c r="H24" s="108"/>
      <c r="I24" s="108"/>
      <c r="J24" s="108"/>
      <c r="L24" s="2" t="s">
        <v>40</v>
      </c>
      <c r="M24" s="66" t="s">
        <v>214</v>
      </c>
      <c r="N24" s="90" t="s">
        <v>99</v>
      </c>
      <c r="O24" s="13"/>
      <c r="P24" s="90" t="s">
        <v>99</v>
      </c>
      <c r="Q24" s="13"/>
      <c r="R24" s="14"/>
    </row>
    <row r="25" spans="1:18" ht="20.100000000000001" customHeight="1" x14ac:dyDescent="0.25">
      <c r="A25" s="10" t="s">
        <v>43</v>
      </c>
      <c r="B25" s="103"/>
      <c r="C25" s="103"/>
      <c r="D25" s="103"/>
      <c r="E25" s="103"/>
      <c r="F25" s="103"/>
      <c r="G25" s="103"/>
      <c r="H25" s="106"/>
      <c r="I25" s="106"/>
      <c r="J25" s="106"/>
      <c r="L25" s="2" t="s">
        <v>41</v>
      </c>
      <c r="M25" s="66" t="s">
        <v>214</v>
      </c>
      <c r="N25" s="90" t="s">
        <v>99</v>
      </c>
      <c r="O25" s="13"/>
      <c r="P25" s="90" t="s">
        <v>99</v>
      </c>
      <c r="Q25" s="13"/>
      <c r="R25" s="14"/>
    </row>
    <row r="26" spans="1:18" ht="20.100000000000001" customHeight="1" x14ac:dyDescent="0.25">
      <c r="A26" s="10" t="s">
        <v>44</v>
      </c>
      <c r="B26" s="103"/>
      <c r="C26" s="103"/>
      <c r="D26" s="103"/>
      <c r="E26" s="103"/>
      <c r="F26" s="103"/>
      <c r="G26" s="103"/>
      <c r="H26" s="106"/>
      <c r="I26" s="106"/>
      <c r="J26" s="106"/>
      <c r="L26" s="2" t="s">
        <v>42</v>
      </c>
      <c r="M26" s="125" t="s">
        <v>203</v>
      </c>
      <c r="N26" s="65"/>
      <c r="O26" s="125" t="s">
        <v>203</v>
      </c>
      <c r="P26" s="13"/>
      <c r="Q26" s="13"/>
      <c r="R26" s="14"/>
    </row>
    <row r="27" spans="1:18" ht="20.100000000000001" customHeight="1" x14ac:dyDescent="0.25">
      <c r="A27" s="10"/>
      <c r="B27" s="28"/>
      <c r="C27" s="28"/>
      <c r="D27" s="28"/>
      <c r="E27" s="28"/>
      <c r="F27" s="28"/>
      <c r="G27" s="28"/>
      <c r="L27" s="2" t="s">
        <v>43</v>
      </c>
      <c r="M27" s="125" t="s">
        <v>203</v>
      </c>
      <c r="N27" s="65"/>
      <c r="O27" s="125" t="s">
        <v>203</v>
      </c>
      <c r="P27" s="13"/>
      <c r="Q27" s="13"/>
      <c r="R27" s="14"/>
    </row>
    <row r="28" spans="1:18" ht="20.100000000000001" customHeight="1" x14ac:dyDescent="0.25">
      <c r="A28" s="10"/>
      <c r="B28" s="28"/>
      <c r="C28" s="28"/>
      <c r="D28" s="28"/>
      <c r="E28" s="28"/>
      <c r="F28" s="28"/>
      <c r="G28" s="28"/>
      <c r="L28" s="2" t="s">
        <v>44</v>
      </c>
      <c r="M28" s="13"/>
      <c r="N28" s="65"/>
      <c r="O28" s="13"/>
      <c r="P28" s="31"/>
      <c r="Q28" s="13"/>
      <c r="R28" s="13"/>
    </row>
    <row r="29" spans="1:18" ht="20.100000000000001" customHeight="1" x14ac:dyDescent="0.25">
      <c r="A29" s="45"/>
      <c r="B29" s="48"/>
      <c r="C29" s="48"/>
      <c r="D29" s="48"/>
      <c r="E29" s="48"/>
      <c r="F29" s="48"/>
      <c r="G29" s="48"/>
      <c r="L29" s="2"/>
      <c r="M29" s="13"/>
      <c r="N29" s="34"/>
      <c r="O29" s="34"/>
      <c r="P29" s="31"/>
      <c r="Q29" s="13"/>
      <c r="R29" s="13"/>
    </row>
    <row r="30" spans="1:18" ht="31.9" customHeight="1" x14ac:dyDescent="0.25">
      <c r="A30" s="416" t="str">
        <f>+A3</f>
        <v>Información Georreferenciada - SIG</v>
      </c>
      <c r="B30" s="416" t="e">
        <f>#REF!</f>
        <v>#REF!</v>
      </c>
      <c r="C30" s="416"/>
      <c r="D30" s="416"/>
      <c r="E30" s="416"/>
      <c r="F30" s="416"/>
      <c r="G30" s="416"/>
      <c r="I30" s="23"/>
      <c r="L30" s="413" t="s">
        <v>185</v>
      </c>
      <c r="M30" s="414"/>
      <c r="N30" s="415"/>
      <c r="O30" s="34"/>
      <c r="P30" s="31"/>
      <c r="Q30" s="34"/>
      <c r="R30" s="13"/>
    </row>
    <row r="31" spans="1:18" ht="20.100000000000001" customHeight="1" x14ac:dyDescent="0.25">
      <c r="A31" s="9"/>
      <c r="B31" s="15" t="s">
        <v>19</v>
      </c>
      <c r="C31" s="15" t="s">
        <v>20</v>
      </c>
      <c r="D31" s="10" t="s">
        <v>21</v>
      </c>
      <c r="E31" s="15" t="s">
        <v>22</v>
      </c>
      <c r="F31" s="15" t="s">
        <v>23</v>
      </c>
      <c r="G31" s="15" t="s">
        <v>24</v>
      </c>
      <c r="H31" s="17"/>
      <c r="I31" s="420" t="s">
        <v>28</v>
      </c>
      <c r="J31" s="420"/>
    </row>
    <row r="32" spans="1:18" ht="20.100000000000001" customHeight="1" x14ac:dyDescent="0.25">
      <c r="A32" s="10" t="s">
        <v>25</v>
      </c>
      <c r="B32" s="337" t="s">
        <v>142</v>
      </c>
      <c r="C32" s="337" t="s">
        <v>142</v>
      </c>
      <c r="D32" s="337" t="s">
        <v>142</v>
      </c>
      <c r="E32" s="337" t="s">
        <v>142</v>
      </c>
      <c r="F32" s="337" t="s">
        <v>142</v>
      </c>
      <c r="G32" s="178" t="s">
        <v>142</v>
      </c>
      <c r="H32" s="179"/>
      <c r="I32" s="212" t="s">
        <v>27</v>
      </c>
      <c r="J32" s="211" t="s">
        <v>194</v>
      </c>
      <c r="L32" s="38"/>
      <c r="M32" s="408"/>
      <c r="N32" s="408"/>
      <c r="O32" s="408"/>
      <c r="P32" s="408"/>
      <c r="Q32" s="408"/>
      <c r="R32" s="408"/>
    </row>
    <row r="33" spans="1:18" ht="20.100000000000001" customHeight="1" x14ac:dyDescent="0.25">
      <c r="A33" s="10" t="s">
        <v>29</v>
      </c>
      <c r="B33" s="337" t="s">
        <v>142</v>
      </c>
      <c r="C33" s="337" t="s">
        <v>142</v>
      </c>
      <c r="D33" s="337" t="s">
        <v>142</v>
      </c>
      <c r="E33" s="337" t="s">
        <v>142</v>
      </c>
      <c r="F33" s="337" t="s">
        <v>142</v>
      </c>
      <c r="G33" s="185" t="s">
        <v>142</v>
      </c>
      <c r="H33" s="179"/>
      <c r="I33" s="212" t="s">
        <v>32</v>
      </c>
      <c r="J33" s="211" t="s">
        <v>195</v>
      </c>
      <c r="K33" t="s">
        <v>14</v>
      </c>
      <c r="L33" s="38"/>
      <c r="M33" s="408"/>
      <c r="N33" s="408"/>
      <c r="O33" s="408"/>
      <c r="P33" s="408"/>
      <c r="Q33" s="408"/>
      <c r="R33" s="408"/>
    </row>
    <row r="34" spans="1:18" ht="20.100000000000001" customHeight="1" x14ac:dyDescent="0.25">
      <c r="A34" s="10" t="s">
        <v>30</v>
      </c>
      <c r="B34" s="390" t="s">
        <v>27</v>
      </c>
      <c r="C34" s="337"/>
      <c r="D34" s="390" t="s">
        <v>27</v>
      </c>
      <c r="E34" s="288" t="s">
        <v>142</v>
      </c>
      <c r="F34" s="13"/>
      <c r="G34" s="185" t="s">
        <v>142</v>
      </c>
      <c r="H34" s="179"/>
      <c r="I34" s="212" t="s">
        <v>26</v>
      </c>
      <c r="J34" s="211"/>
      <c r="L34" s="36"/>
      <c r="M34" s="39"/>
      <c r="N34" s="36"/>
      <c r="O34" s="36"/>
      <c r="P34" s="36"/>
      <c r="Q34" s="36"/>
      <c r="R34" s="36"/>
    </row>
    <row r="35" spans="1:18" ht="20.100000000000001" customHeight="1" x14ac:dyDescent="0.25">
      <c r="A35" s="10" t="s">
        <v>33</v>
      </c>
      <c r="B35" s="390" t="s">
        <v>27</v>
      </c>
      <c r="C35" s="337"/>
      <c r="D35" s="390" t="s">
        <v>27</v>
      </c>
      <c r="E35" s="288" t="s">
        <v>142</v>
      </c>
      <c r="F35" s="13"/>
      <c r="G35" s="185" t="s">
        <v>142</v>
      </c>
      <c r="H35" s="179"/>
      <c r="I35" s="212" t="s">
        <v>36</v>
      </c>
      <c r="J35" s="211" t="s">
        <v>142</v>
      </c>
      <c r="L35" s="40"/>
      <c r="R35" s="41"/>
    </row>
    <row r="36" spans="1:18" ht="20.100000000000001" customHeight="1" x14ac:dyDescent="0.25">
      <c r="A36" s="10" t="s">
        <v>35</v>
      </c>
      <c r="B36" s="337" t="s">
        <v>142</v>
      </c>
      <c r="C36" s="393"/>
      <c r="D36" s="390" t="s">
        <v>32</v>
      </c>
      <c r="E36" s="389" t="s">
        <v>142</v>
      </c>
      <c r="F36" s="390" t="s">
        <v>32</v>
      </c>
      <c r="G36" s="185" t="s">
        <v>142</v>
      </c>
      <c r="H36" s="179"/>
      <c r="I36" s="212" t="s">
        <v>31</v>
      </c>
      <c r="J36" s="211" t="s">
        <v>142</v>
      </c>
      <c r="L36" s="40"/>
      <c r="R36" s="41"/>
    </row>
    <row r="37" spans="1:18" ht="20.100000000000001" customHeight="1" x14ac:dyDescent="0.25">
      <c r="A37" s="10" t="s">
        <v>37</v>
      </c>
      <c r="B37" s="286" t="s">
        <v>142</v>
      </c>
      <c r="C37" s="188"/>
      <c r="D37" s="342" t="s">
        <v>32</v>
      </c>
      <c r="E37" s="344" t="s">
        <v>142</v>
      </c>
      <c r="F37" s="343" t="s">
        <v>32</v>
      </c>
      <c r="G37" s="185" t="s">
        <v>142</v>
      </c>
      <c r="H37" s="179"/>
      <c r="I37" s="281" t="s">
        <v>34</v>
      </c>
      <c r="J37" s="211" t="s">
        <v>142</v>
      </c>
      <c r="L37" s="40"/>
      <c r="M37" s="59"/>
      <c r="R37" s="37"/>
    </row>
    <row r="38" spans="1:18" ht="20.100000000000001" customHeight="1" x14ac:dyDescent="0.25">
      <c r="A38" s="10" t="s">
        <v>38</v>
      </c>
      <c r="B38" s="183"/>
      <c r="C38" s="183" t="s">
        <v>142</v>
      </c>
      <c r="D38" s="183" t="s">
        <v>142</v>
      </c>
      <c r="E38" s="183"/>
      <c r="F38" s="183"/>
      <c r="G38" s="185" t="s">
        <v>142</v>
      </c>
      <c r="H38" s="179"/>
      <c r="I38" s="179"/>
      <c r="J38" s="179"/>
      <c r="L38" s="40"/>
      <c r="M38" s="97"/>
      <c r="R38" s="37"/>
    </row>
    <row r="39" spans="1:18" ht="20.100000000000001" customHeight="1" x14ac:dyDescent="0.25">
      <c r="A39" s="10" t="s">
        <v>39</v>
      </c>
      <c r="B39" s="286"/>
      <c r="C39" s="286" t="s">
        <v>142</v>
      </c>
      <c r="D39" s="286" t="s">
        <v>142</v>
      </c>
      <c r="E39" s="286"/>
      <c r="F39" s="286"/>
      <c r="G39" s="183" t="s">
        <v>142</v>
      </c>
      <c r="H39" s="179"/>
      <c r="I39" s="179"/>
      <c r="J39" s="179"/>
      <c r="L39" s="40"/>
      <c r="M39" s="97"/>
      <c r="N39" s="97"/>
    </row>
    <row r="40" spans="1:18" ht="20.100000000000001" customHeight="1" x14ac:dyDescent="0.25">
      <c r="A40" s="10" t="s">
        <v>40</v>
      </c>
      <c r="B40" s="14"/>
      <c r="C40" s="14"/>
      <c r="D40" s="14"/>
      <c r="E40" s="14"/>
      <c r="F40" s="14"/>
      <c r="G40" s="14"/>
      <c r="J40" s="52"/>
      <c r="L40" s="40"/>
      <c r="M40" s="97"/>
      <c r="N40" s="97"/>
    </row>
    <row r="41" spans="1:18" ht="20.100000000000001" customHeight="1" x14ac:dyDescent="0.25">
      <c r="A41" s="10" t="s">
        <v>41</v>
      </c>
      <c r="B41" s="14"/>
      <c r="C41" s="13"/>
      <c r="D41" s="13"/>
      <c r="E41" s="13"/>
      <c r="F41" s="13"/>
      <c r="G41" s="14"/>
      <c r="L41" s="40"/>
      <c r="Q41" s="41"/>
      <c r="R41" s="41"/>
    </row>
    <row r="42" spans="1:18" ht="20.100000000000001" customHeight="1" x14ac:dyDescent="0.25">
      <c r="A42" s="10" t="s">
        <v>42</v>
      </c>
      <c r="B42" s="14"/>
      <c r="C42" s="13"/>
      <c r="D42" s="13"/>
      <c r="E42" s="13"/>
      <c r="F42" s="13"/>
      <c r="G42" s="14"/>
      <c r="L42" s="40"/>
      <c r="Q42" s="41"/>
      <c r="R42" s="41"/>
    </row>
    <row r="43" spans="1:18" ht="20.100000000000001" customHeight="1" x14ac:dyDescent="0.25">
      <c r="A43" s="10" t="s">
        <v>43</v>
      </c>
      <c r="B43" s="14"/>
      <c r="C43" s="14"/>
      <c r="D43" s="14"/>
      <c r="E43" s="14"/>
      <c r="F43" s="14"/>
      <c r="G43" s="14"/>
      <c r="L43" s="40"/>
      <c r="N43" s="59"/>
      <c r="P43" s="59"/>
      <c r="R43" s="41"/>
    </row>
    <row r="44" spans="1:18" ht="20.100000000000001" customHeight="1" x14ac:dyDescent="0.25">
      <c r="A44" s="10" t="s">
        <v>44</v>
      </c>
      <c r="B44" s="20" t="s">
        <v>14</v>
      </c>
      <c r="C44" s="16"/>
      <c r="D44" s="16"/>
      <c r="E44" s="16"/>
      <c r="F44" s="20" t="s">
        <v>14</v>
      </c>
      <c r="G44" s="20" t="s">
        <v>14</v>
      </c>
      <c r="H44" s="17"/>
      <c r="I44" s="17"/>
      <c r="J44" s="17"/>
      <c r="L44" s="40"/>
      <c r="N44" s="59"/>
      <c r="P44" s="59"/>
      <c r="R44" s="41"/>
    </row>
    <row r="45" spans="1:18" ht="20.100000000000001" customHeight="1" x14ac:dyDescent="0.25">
      <c r="A45" s="10"/>
      <c r="B45" s="20" t="s">
        <v>14</v>
      </c>
      <c r="C45" s="20" t="s">
        <v>14</v>
      </c>
      <c r="D45" s="20" t="s">
        <v>14</v>
      </c>
      <c r="E45" s="20" t="s">
        <v>14</v>
      </c>
      <c r="F45" s="20" t="s">
        <v>14</v>
      </c>
      <c r="G45" s="20" t="s">
        <v>14</v>
      </c>
      <c r="H45" s="17"/>
      <c r="I45" s="17"/>
      <c r="J45" s="17"/>
      <c r="L45" s="40"/>
      <c r="N45" s="101"/>
      <c r="R45" s="41"/>
    </row>
    <row r="46" spans="1:18" ht="20.100000000000001" customHeight="1" x14ac:dyDescent="0.25">
      <c r="A46" s="10"/>
      <c r="B46" s="9"/>
      <c r="C46" s="9"/>
      <c r="D46" s="9"/>
      <c r="E46" s="9"/>
      <c r="F46" s="9"/>
      <c r="G46" s="9"/>
      <c r="H46" s="23"/>
      <c r="I46" s="23"/>
      <c r="L46" s="40"/>
      <c r="N46" s="101"/>
      <c r="P46" s="79"/>
      <c r="R46" s="41"/>
    </row>
    <row r="47" spans="1:18" ht="30.6" customHeight="1" x14ac:dyDescent="0.25">
      <c r="A47" s="404" t="str">
        <f>+A4</f>
        <v>Física de Ondas-FO</v>
      </c>
      <c r="B47" s="404"/>
      <c r="C47" s="404"/>
      <c r="D47" s="404"/>
      <c r="E47" s="404"/>
      <c r="F47" s="404"/>
      <c r="G47" s="404"/>
      <c r="H47" s="67"/>
      <c r="I47" s="67"/>
      <c r="J47" s="93"/>
      <c r="L47" s="40"/>
      <c r="N47" s="101"/>
      <c r="P47" s="79"/>
    </row>
    <row r="48" spans="1:18" ht="20.100000000000001" customHeight="1" x14ac:dyDescent="0.25">
      <c r="A48" s="9"/>
      <c r="B48" s="15" t="s">
        <v>19</v>
      </c>
      <c r="C48" s="15" t="s">
        <v>20</v>
      </c>
      <c r="D48" s="10" t="s">
        <v>21</v>
      </c>
      <c r="E48" s="15" t="s">
        <v>22</v>
      </c>
      <c r="F48" s="15" t="s">
        <v>23</v>
      </c>
      <c r="G48" s="15" t="s">
        <v>24</v>
      </c>
      <c r="H48" s="76"/>
      <c r="I48" s="417" t="s">
        <v>28</v>
      </c>
      <c r="J48" s="418"/>
      <c r="L48" s="40"/>
      <c r="N48" s="132"/>
      <c r="O48" s="132"/>
      <c r="P48" s="79"/>
    </row>
    <row r="49" spans="1:18" ht="20.100000000000001" customHeight="1" x14ac:dyDescent="0.25">
      <c r="A49" s="10" t="s">
        <v>25</v>
      </c>
      <c r="B49" s="184" t="s">
        <v>142</v>
      </c>
      <c r="C49" s="183" t="s">
        <v>142</v>
      </c>
      <c r="D49" s="183" t="s">
        <v>142</v>
      </c>
      <c r="E49" s="183" t="s">
        <v>142</v>
      </c>
      <c r="F49" s="183" t="s">
        <v>142</v>
      </c>
      <c r="G49" s="183" t="s">
        <v>142</v>
      </c>
      <c r="H49" s="179"/>
      <c r="I49" s="212" t="s">
        <v>27</v>
      </c>
      <c r="J49" s="211" t="s">
        <v>81</v>
      </c>
      <c r="L49" s="40"/>
      <c r="N49" s="132"/>
      <c r="O49" s="132"/>
      <c r="P49" s="79"/>
      <c r="Q49" s="132"/>
    </row>
    <row r="50" spans="1:18" ht="20.100000000000001" customHeight="1" x14ac:dyDescent="0.25">
      <c r="A50" s="10" t="s">
        <v>29</v>
      </c>
      <c r="B50" s="183" t="s">
        <v>142</v>
      </c>
      <c r="C50" s="183"/>
      <c r="D50" s="183" t="s">
        <v>142</v>
      </c>
      <c r="E50" s="183"/>
      <c r="F50" s="183" t="s">
        <v>142</v>
      </c>
      <c r="G50" s="183" t="s">
        <v>142</v>
      </c>
      <c r="H50" s="179"/>
      <c r="I50" s="212" t="s">
        <v>32</v>
      </c>
      <c r="J50" s="211" t="s">
        <v>81</v>
      </c>
      <c r="R50" s="136"/>
    </row>
    <row r="51" spans="1:18" ht="20.100000000000001" customHeight="1" x14ac:dyDescent="0.25">
      <c r="A51" s="10" t="s">
        <v>30</v>
      </c>
      <c r="B51" s="183"/>
      <c r="C51" s="180" t="s">
        <v>27</v>
      </c>
      <c r="D51" s="183" t="s">
        <v>142</v>
      </c>
      <c r="E51" s="180" t="s">
        <v>27</v>
      </c>
      <c r="F51" s="180" t="s">
        <v>87</v>
      </c>
      <c r="G51" s="183"/>
      <c r="H51" s="179"/>
      <c r="I51" s="212" t="s">
        <v>26</v>
      </c>
      <c r="J51" s="211" t="s">
        <v>75</v>
      </c>
      <c r="L51" s="38"/>
      <c r="M51" s="408"/>
      <c r="N51" s="408"/>
      <c r="O51" s="408"/>
      <c r="P51" s="408"/>
      <c r="Q51" s="408"/>
      <c r="R51" s="408"/>
    </row>
    <row r="52" spans="1:18" ht="20.100000000000001" customHeight="1" x14ac:dyDescent="0.25">
      <c r="A52" s="10" t="s">
        <v>33</v>
      </c>
      <c r="B52" s="183"/>
      <c r="C52" s="180" t="s">
        <v>27</v>
      </c>
      <c r="D52" s="183" t="s">
        <v>142</v>
      </c>
      <c r="E52" s="180" t="s">
        <v>27</v>
      </c>
      <c r="F52" s="180" t="s">
        <v>87</v>
      </c>
      <c r="G52" s="183"/>
      <c r="H52" s="179"/>
      <c r="I52" s="217"/>
      <c r="J52" s="211"/>
      <c r="L52" s="36"/>
      <c r="M52" s="39"/>
      <c r="N52" s="36"/>
      <c r="O52" s="36"/>
      <c r="P52" s="36"/>
      <c r="Q52" s="36"/>
      <c r="R52" s="36"/>
    </row>
    <row r="53" spans="1:18" ht="20.100000000000001" customHeight="1" x14ac:dyDescent="0.25">
      <c r="A53" s="10" t="s">
        <v>35</v>
      </c>
      <c r="B53" s="116"/>
      <c r="C53" s="185" t="s">
        <v>142</v>
      </c>
      <c r="D53" s="183"/>
      <c r="E53" s="183" t="s">
        <v>142</v>
      </c>
      <c r="F53" s="183"/>
      <c r="G53" s="180" t="s">
        <v>83</v>
      </c>
      <c r="H53" s="179"/>
      <c r="I53" s="179"/>
      <c r="J53" s="179"/>
      <c r="L53" s="40"/>
      <c r="M53" s="79"/>
      <c r="R53" s="41"/>
    </row>
    <row r="54" spans="1:18" ht="20.100000000000001" customHeight="1" x14ac:dyDescent="0.25">
      <c r="A54" s="10" t="s">
        <v>37</v>
      </c>
      <c r="B54" s="155"/>
      <c r="C54" s="185" t="s">
        <v>142</v>
      </c>
      <c r="D54" s="183"/>
      <c r="E54" s="183" t="s">
        <v>142</v>
      </c>
      <c r="F54" s="183"/>
      <c r="G54" s="180" t="s">
        <v>83</v>
      </c>
      <c r="H54" s="179"/>
      <c r="I54" s="198"/>
      <c r="J54" s="179"/>
      <c r="L54" s="40"/>
      <c r="M54" s="97"/>
      <c r="N54" s="97"/>
      <c r="P54" s="79"/>
      <c r="R54" s="41"/>
    </row>
    <row r="55" spans="1:18" ht="20.100000000000001" customHeight="1" x14ac:dyDescent="0.25">
      <c r="A55" s="10" t="s">
        <v>38</v>
      </c>
      <c r="B55" s="180" t="s">
        <v>82</v>
      </c>
      <c r="C55" s="185" t="s">
        <v>142</v>
      </c>
      <c r="D55" s="221" t="s">
        <v>142</v>
      </c>
      <c r="E55" s="183" t="s">
        <v>142</v>
      </c>
      <c r="F55" s="183" t="s">
        <v>142</v>
      </c>
      <c r="G55" s="183" t="s">
        <v>142</v>
      </c>
      <c r="H55" s="179"/>
      <c r="I55" s="179"/>
      <c r="J55" s="179"/>
      <c r="L55" s="40"/>
      <c r="M55" s="97"/>
      <c r="O55" s="98"/>
      <c r="R55" s="37"/>
    </row>
    <row r="56" spans="1:18" ht="20.100000000000001" customHeight="1" x14ac:dyDescent="0.25">
      <c r="A56" s="10" t="s">
        <v>39</v>
      </c>
      <c r="B56" s="180" t="s">
        <v>82</v>
      </c>
      <c r="C56" s="185" t="s">
        <v>142</v>
      </c>
      <c r="D56" s="183" t="s">
        <v>142</v>
      </c>
      <c r="E56" s="183" t="s">
        <v>142</v>
      </c>
      <c r="F56" s="183" t="s">
        <v>142</v>
      </c>
      <c r="G56" s="183" t="s">
        <v>142</v>
      </c>
      <c r="H56" s="179"/>
      <c r="I56" s="422" t="s">
        <v>28</v>
      </c>
      <c r="J56" s="423"/>
      <c r="L56" s="40"/>
      <c r="M56" s="97"/>
      <c r="O56" s="98"/>
      <c r="R56" s="37"/>
    </row>
    <row r="57" spans="1:18" ht="20.100000000000001" customHeight="1" x14ac:dyDescent="0.25">
      <c r="A57" s="10" t="s">
        <v>40</v>
      </c>
      <c r="B57" s="286" t="s">
        <v>142</v>
      </c>
      <c r="C57" s="180" t="s">
        <v>26</v>
      </c>
      <c r="D57" s="183" t="s">
        <v>142</v>
      </c>
      <c r="E57" s="180" t="s">
        <v>26</v>
      </c>
      <c r="F57" s="183" t="s">
        <v>142</v>
      </c>
      <c r="G57" s="183" t="s">
        <v>142</v>
      </c>
      <c r="H57" s="179"/>
      <c r="I57" s="180" t="s">
        <v>82</v>
      </c>
      <c r="J57" s="181"/>
      <c r="L57" s="40"/>
      <c r="M57" s="99"/>
      <c r="O57" s="97"/>
      <c r="Q57" s="98"/>
    </row>
    <row r="58" spans="1:18" ht="20.100000000000001" customHeight="1" x14ac:dyDescent="0.25">
      <c r="A58" s="10" t="s">
        <v>41</v>
      </c>
      <c r="B58" s="183" t="s">
        <v>142</v>
      </c>
      <c r="C58" s="180" t="s">
        <v>26</v>
      </c>
      <c r="D58" s="183" t="s">
        <v>142</v>
      </c>
      <c r="E58" s="180" t="s">
        <v>26</v>
      </c>
      <c r="F58" s="183" t="s">
        <v>142</v>
      </c>
      <c r="G58" s="183" t="s">
        <v>142</v>
      </c>
      <c r="H58" s="179"/>
      <c r="I58" s="180" t="s">
        <v>83</v>
      </c>
      <c r="J58" s="181"/>
      <c r="L58" s="40"/>
      <c r="M58" s="99"/>
      <c r="O58" s="97"/>
      <c r="Q58" s="98"/>
    </row>
    <row r="59" spans="1:18" ht="20.100000000000001" customHeight="1" x14ac:dyDescent="0.25">
      <c r="A59" s="10" t="s">
        <v>42</v>
      </c>
      <c r="B59" s="180" t="s">
        <v>32</v>
      </c>
      <c r="C59" s="183"/>
      <c r="D59" s="180" t="s">
        <v>32</v>
      </c>
      <c r="E59" s="183"/>
      <c r="F59" s="183" t="s">
        <v>142</v>
      </c>
      <c r="G59" s="183" t="s">
        <v>142</v>
      </c>
      <c r="H59" s="179"/>
      <c r="I59" s="180" t="s">
        <v>87</v>
      </c>
      <c r="J59" s="181" t="s">
        <v>86</v>
      </c>
      <c r="L59" s="40"/>
      <c r="Q59" s="98"/>
      <c r="R59" s="41"/>
    </row>
    <row r="60" spans="1:18" ht="20.100000000000001" customHeight="1" x14ac:dyDescent="0.25">
      <c r="A60" s="10" t="s">
        <v>43</v>
      </c>
      <c r="B60" s="180" t="s">
        <v>32</v>
      </c>
      <c r="C60" s="183"/>
      <c r="D60" s="180" t="s">
        <v>32</v>
      </c>
      <c r="E60" s="183"/>
      <c r="F60" s="183" t="s">
        <v>142</v>
      </c>
      <c r="G60" s="183" t="s">
        <v>142</v>
      </c>
      <c r="H60" s="179"/>
      <c r="I60" s="183"/>
      <c r="J60" s="181"/>
      <c r="L60" s="40"/>
      <c r="N60" s="100"/>
      <c r="O60" s="101"/>
      <c r="Q60" s="101"/>
      <c r="R60" s="41"/>
    </row>
    <row r="61" spans="1:18" ht="20.100000000000001" customHeight="1" x14ac:dyDescent="0.25">
      <c r="A61" s="10" t="s">
        <v>44</v>
      </c>
      <c r="B61" s="183" t="s">
        <v>142</v>
      </c>
      <c r="C61" s="113"/>
      <c r="D61" s="183" t="s">
        <v>142</v>
      </c>
      <c r="E61" s="183"/>
      <c r="F61" s="183" t="s">
        <v>142</v>
      </c>
      <c r="G61" s="183" t="s">
        <v>142</v>
      </c>
      <c r="H61" s="179"/>
      <c r="I61" s="179"/>
      <c r="J61" s="179"/>
      <c r="L61" s="40"/>
      <c r="N61" s="100"/>
      <c r="O61" s="101"/>
      <c r="Q61" s="101"/>
      <c r="R61" s="41"/>
    </row>
    <row r="62" spans="1:18" ht="20.100000000000001" customHeight="1" x14ac:dyDescent="0.25">
      <c r="A62" s="10"/>
      <c r="B62" s="183" t="s">
        <v>142</v>
      </c>
      <c r="C62" s="113"/>
      <c r="D62" s="183" t="s">
        <v>142</v>
      </c>
      <c r="E62" s="183"/>
      <c r="F62" s="183" t="s">
        <v>142</v>
      </c>
      <c r="G62" s="183" t="s">
        <v>142</v>
      </c>
      <c r="H62" s="200"/>
      <c r="I62" s="200"/>
      <c r="J62" s="200"/>
      <c r="L62" s="40"/>
      <c r="M62" s="101"/>
      <c r="N62" s="41"/>
      <c r="O62" s="101"/>
      <c r="Q62" s="101"/>
      <c r="R62" s="41"/>
    </row>
    <row r="63" spans="1:18" ht="20.100000000000001" customHeight="1" x14ac:dyDescent="0.25">
      <c r="A63" s="10" t="s">
        <v>14</v>
      </c>
      <c r="B63" s="20"/>
      <c r="C63" s="20"/>
      <c r="D63" s="20"/>
      <c r="E63" s="20"/>
      <c r="F63" s="20"/>
      <c r="G63" s="20"/>
      <c r="H63" s="17"/>
      <c r="I63" s="17"/>
      <c r="J63" s="17"/>
      <c r="L63" s="40"/>
      <c r="M63" s="101"/>
      <c r="N63" s="41"/>
      <c r="O63" s="101"/>
      <c r="R63" s="41"/>
    </row>
    <row r="64" spans="1:18" ht="20.100000000000001" customHeight="1" x14ac:dyDescent="0.25">
      <c r="B64" s="54"/>
      <c r="C64" s="54"/>
      <c r="D64" s="54"/>
      <c r="E64" s="54"/>
      <c r="F64" s="54"/>
      <c r="G64" s="54"/>
      <c r="L64" s="40"/>
      <c r="M64" s="101"/>
      <c r="R64" s="41"/>
    </row>
    <row r="65" spans="1:17" ht="24.6" customHeight="1" x14ac:dyDescent="0.25">
      <c r="A65" s="404" t="str">
        <f>+A5</f>
        <v>Metodología de la Investigación - MI</v>
      </c>
      <c r="B65" s="404" t="e">
        <f>#REF!</f>
        <v>#REF!</v>
      </c>
      <c r="C65" s="404"/>
      <c r="D65" s="404"/>
      <c r="E65" s="404"/>
      <c r="F65" s="404"/>
      <c r="G65" s="404"/>
      <c r="L65" s="40"/>
      <c r="M65" s="101"/>
      <c r="Q65" s="102"/>
    </row>
    <row r="66" spans="1:17" ht="20.100000000000001" customHeight="1" x14ac:dyDescent="0.25">
      <c r="A66" s="21"/>
      <c r="B66" s="15" t="s">
        <v>19</v>
      </c>
      <c r="C66" s="15" t="s">
        <v>20</v>
      </c>
      <c r="D66" s="10" t="s">
        <v>21</v>
      </c>
      <c r="E66" s="15" t="s">
        <v>22</v>
      </c>
      <c r="F66" s="15" t="s">
        <v>23</v>
      </c>
      <c r="G66" s="15" t="s">
        <v>24</v>
      </c>
      <c r="H66" s="17"/>
      <c r="I66" s="420" t="s">
        <v>28</v>
      </c>
      <c r="J66" s="420"/>
    </row>
    <row r="67" spans="1:17" ht="20.100000000000001" customHeight="1" x14ac:dyDescent="0.25">
      <c r="A67" s="15" t="s">
        <v>25</v>
      </c>
      <c r="B67" s="178" t="s">
        <v>142</v>
      </c>
      <c r="C67" s="178"/>
      <c r="D67" s="178"/>
      <c r="E67" s="178"/>
      <c r="F67" s="320" t="s">
        <v>27</v>
      </c>
      <c r="G67" s="178" t="s">
        <v>142</v>
      </c>
      <c r="H67" s="179"/>
      <c r="I67" s="338" t="s">
        <v>27</v>
      </c>
      <c r="J67" s="288" t="s">
        <v>173</v>
      </c>
    </row>
    <row r="68" spans="1:17" ht="20.100000000000001" customHeight="1" x14ac:dyDescent="0.25">
      <c r="A68" s="15" t="s">
        <v>29</v>
      </c>
      <c r="B68" s="183" t="s">
        <v>142</v>
      </c>
      <c r="C68" s="183"/>
      <c r="D68" s="183"/>
      <c r="E68" s="183"/>
      <c r="F68" s="180" t="s">
        <v>27</v>
      </c>
      <c r="G68" s="183" t="s">
        <v>142</v>
      </c>
      <c r="H68" s="179"/>
      <c r="I68" s="321" t="s">
        <v>32</v>
      </c>
      <c r="J68" s="381" t="s">
        <v>174</v>
      </c>
    </row>
    <row r="69" spans="1:17" ht="20.100000000000001" customHeight="1" x14ac:dyDescent="0.25">
      <c r="A69" s="15" t="s">
        <v>30</v>
      </c>
      <c r="B69" s="184" t="s">
        <v>142</v>
      </c>
      <c r="C69" s="184" t="s">
        <v>142</v>
      </c>
      <c r="D69" s="184" t="s">
        <v>142</v>
      </c>
      <c r="E69" s="184" t="s">
        <v>142</v>
      </c>
      <c r="F69" s="184"/>
      <c r="G69" s="221" t="s">
        <v>142</v>
      </c>
      <c r="H69" s="179"/>
      <c r="I69" s="321" t="s">
        <v>26</v>
      </c>
      <c r="J69" s="322" t="s">
        <v>174</v>
      </c>
    </row>
    <row r="70" spans="1:17" ht="20.100000000000001" customHeight="1" x14ac:dyDescent="0.25">
      <c r="A70" s="15" t="s">
        <v>33</v>
      </c>
      <c r="B70" s="183" t="s">
        <v>142</v>
      </c>
      <c r="C70" s="183" t="s">
        <v>142</v>
      </c>
      <c r="D70" s="183" t="s">
        <v>142</v>
      </c>
      <c r="E70" s="183" t="s">
        <v>142</v>
      </c>
      <c r="F70" s="183"/>
      <c r="G70" s="185" t="s">
        <v>142</v>
      </c>
      <c r="H70" s="179"/>
      <c r="I70" s="321" t="s">
        <v>36</v>
      </c>
      <c r="J70" s="181" t="s">
        <v>174</v>
      </c>
    </row>
    <row r="71" spans="1:17" ht="20.100000000000001" customHeight="1" x14ac:dyDescent="0.25">
      <c r="A71" s="15" t="s">
        <v>35</v>
      </c>
      <c r="B71" s="113"/>
      <c r="C71" s="184" t="s">
        <v>142</v>
      </c>
      <c r="D71" s="184" t="s">
        <v>142</v>
      </c>
      <c r="E71" s="184" t="s">
        <v>142</v>
      </c>
      <c r="F71" s="113"/>
      <c r="G71" s="185" t="s">
        <v>142</v>
      </c>
      <c r="H71" s="179"/>
      <c r="I71" s="323"/>
      <c r="J71" s="181" t="s">
        <v>142</v>
      </c>
    </row>
    <row r="72" spans="1:17" ht="20.100000000000001" customHeight="1" x14ac:dyDescent="0.25">
      <c r="A72" s="15" t="s">
        <v>37</v>
      </c>
      <c r="B72" s="170"/>
      <c r="C72" s="183" t="s">
        <v>142</v>
      </c>
      <c r="D72" s="221" t="s">
        <v>142</v>
      </c>
      <c r="E72" s="183" t="s">
        <v>142</v>
      </c>
      <c r="F72" s="165"/>
      <c r="G72" s="185" t="s">
        <v>142</v>
      </c>
      <c r="H72" s="179"/>
      <c r="I72" s="324"/>
      <c r="J72" s="181" t="s">
        <v>142</v>
      </c>
    </row>
    <row r="73" spans="1:17" ht="20.100000000000001" customHeight="1" x14ac:dyDescent="0.25">
      <c r="A73" s="15" t="s">
        <v>38</v>
      </c>
      <c r="B73" s="325" t="s">
        <v>142</v>
      </c>
      <c r="C73" s="183" t="s">
        <v>142</v>
      </c>
      <c r="D73" s="183" t="s">
        <v>142</v>
      </c>
      <c r="E73" s="183" t="s">
        <v>142</v>
      </c>
      <c r="F73" s="185" t="s">
        <v>142</v>
      </c>
      <c r="G73" s="185" t="s">
        <v>142</v>
      </c>
      <c r="H73" s="179"/>
      <c r="I73" s="179"/>
      <c r="J73" s="179"/>
    </row>
    <row r="74" spans="1:17" ht="20.100000000000001" customHeight="1" x14ac:dyDescent="0.25">
      <c r="A74" s="15" t="s">
        <v>39</v>
      </c>
      <c r="B74" s="325" t="s">
        <v>142</v>
      </c>
      <c r="C74" s="183" t="s">
        <v>142</v>
      </c>
      <c r="D74" s="183" t="s">
        <v>142</v>
      </c>
      <c r="E74" s="183" t="s">
        <v>142</v>
      </c>
      <c r="F74" s="185" t="s">
        <v>142</v>
      </c>
      <c r="G74" s="185" t="s">
        <v>142</v>
      </c>
      <c r="H74" s="179"/>
      <c r="I74" s="179"/>
      <c r="J74" s="179"/>
    </row>
    <row r="75" spans="1:17" ht="20.100000000000001" customHeight="1" x14ac:dyDescent="0.25">
      <c r="A75" s="15" t="s">
        <v>40</v>
      </c>
      <c r="B75" s="186" t="s">
        <v>26</v>
      </c>
      <c r="C75" s="221" t="s">
        <v>142</v>
      </c>
      <c r="D75" s="326" t="s">
        <v>36</v>
      </c>
      <c r="E75" s="113"/>
      <c r="F75" s="196" t="s">
        <v>32</v>
      </c>
      <c r="G75" s="185" t="s">
        <v>142</v>
      </c>
      <c r="H75" s="179"/>
      <c r="I75" s="179"/>
      <c r="J75" s="179"/>
    </row>
    <row r="76" spans="1:17" ht="20.100000000000001" customHeight="1" x14ac:dyDescent="0.25">
      <c r="A76" s="15" t="s">
        <v>41</v>
      </c>
      <c r="B76" s="186" t="s">
        <v>26</v>
      </c>
      <c r="C76" s="221" t="s">
        <v>142</v>
      </c>
      <c r="D76" s="326" t="s">
        <v>36</v>
      </c>
      <c r="E76" s="113"/>
      <c r="F76" s="196" t="s">
        <v>32</v>
      </c>
      <c r="G76" s="185" t="s">
        <v>142</v>
      </c>
      <c r="H76" s="179"/>
      <c r="I76" s="179"/>
      <c r="J76" s="179"/>
    </row>
    <row r="77" spans="1:17" ht="20.100000000000001" customHeight="1" x14ac:dyDescent="0.25">
      <c r="A77" s="15" t="s">
        <v>42</v>
      </c>
      <c r="B77" s="325" t="s">
        <v>142</v>
      </c>
      <c r="C77" s="183" t="s">
        <v>142</v>
      </c>
      <c r="D77" s="221" t="s">
        <v>142</v>
      </c>
      <c r="E77" s="183" t="s">
        <v>142</v>
      </c>
      <c r="F77" s="185" t="s">
        <v>142</v>
      </c>
      <c r="G77" s="185" t="s">
        <v>142</v>
      </c>
      <c r="H77" s="179"/>
      <c r="I77" s="179"/>
      <c r="J77" s="179"/>
    </row>
    <row r="78" spans="1:17" ht="20.100000000000001" customHeight="1" x14ac:dyDescent="0.25">
      <c r="A78" s="15" t="s">
        <v>43</v>
      </c>
      <c r="B78" s="325" t="s">
        <v>142</v>
      </c>
      <c r="C78" s="183" t="s">
        <v>142</v>
      </c>
      <c r="D78" s="183" t="s">
        <v>142</v>
      </c>
      <c r="E78" s="183" t="s">
        <v>142</v>
      </c>
      <c r="F78" s="185" t="s">
        <v>142</v>
      </c>
      <c r="G78" s="194" t="s">
        <v>142</v>
      </c>
      <c r="H78" s="179"/>
      <c r="I78" s="179"/>
      <c r="J78" s="179"/>
    </row>
    <row r="79" spans="1:17" ht="20.100000000000001" customHeight="1" x14ac:dyDescent="0.25">
      <c r="A79" s="15" t="s">
        <v>44</v>
      </c>
      <c r="B79" s="13"/>
      <c r="C79" s="56"/>
      <c r="D79" s="13"/>
      <c r="E79" s="56"/>
      <c r="F79" s="20"/>
      <c r="G79" s="20" t="s">
        <v>14</v>
      </c>
      <c r="H79" s="17"/>
      <c r="I79" s="17"/>
      <c r="J79" s="17"/>
    </row>
    <row r="80" spans="1:17" ht="20.100000000000001" customHeight="1" x14ac:dyDescent="0.25">
      <c r="A80" s="15"/>
      <c r="B80" s="20"/>
      <c r="C80" s="20"/>
      <c r="D80" s="20"/>
      <c r="E80" s="20"/>
      <c r="F80" s="20" t="s">
        <v>14</v>
      </c>
      <c r="G80" s="20" t="s">
        <v>14</v>
      </c>
      <c r="H80" s="17"/>
    </row>
    <row r="81" spans="1:19" ht="20.100000000000001" customHeight="1" x14ac:dyDescent="0.25">
      <c r="A81" s="426"/>
      <c r="B81" s="426"/>
      <c r="C81" s="426"/>
      <c r="D81" s="426"/>
      <c r="E81" s="426"/>
      <c r="F81" s="426"/>
      <c r="G81" s="427"/>
      <c r="H81" s="17"/>
    </row>
    <row r="82" spans="1:19" ht="39" customHeight="1" x14ac:dyDescent="0.25">
      <c r="A82" s="404" t="str">
        <f>+A6</f>
        <v>Proyecto de Ingeniería III - PI III</v>
      </c>
      <c r="B82" s="404"/>
      <c r="C82" s="404"/>
      <c r="D82" s="404"/>
      <c r="E82" s="404"/>
      <c r="F82" s="404"/>
      <c r="G82" s="404"/>
    </row>
    <row r="83" spans="1:19" ht="20.100000000000001" customHeight="1" x14ac:dyDescent="0.25">
      <c r="A83" s="9"/>
      <c r="B83" s="10" t="s">
        <v>19</v>
      </c>
      <c r="C83" s="10" t="s">
        <v>20</v>
      </c>
      <c r="D83" s="10" t="s">
        <v>21</v>
      </c>
      <c r="E83" s="10" t="s">
        <v>22</v>
      </c>
      <c r="F83" s="10" t="s">
        <v>23</v>
      </c>
      <c r="G83" s="10" t="s">
        <v>24</v>
      </c>
      <c r="H83" s="80"/>
      <c r="I83" s="421"/>
      <c r="J83" s="421"/>
      <c r="S83" t="s">
        <v>14</v>
      </c>
    </row>
    <row r="84" spans="1:19" ht="20.100000000000001" customHeight="1" x14ac:dyDescent="0.25">
      <c r="A84" s="15" t="s">
        <v>25</v>
      </c>
      <c r="B84" s="22"/>
      <c r="C84" s="13"/>
      <c r="D84" s="22"/>
      <c r="E84" s="13"/>
      <c r="F84" s="13"/>
      <c r="G84" s="22"/>
      <c r="H84" s="17"/>
      <c r="I84" s="424" t="s">
        <v>28</v>
      </c>
      <c r="J84" s="424"/>
      <c r="L84" s="38"/>
      <c r="M84" s="408"/>
      <c r="N84" s="408"/>
      <c r="O84" s="408"/>
      <c r="P84" s="408"/>
      <c r="Q84" s="408"/>
      <c r="R84" s="408"/>
    </row>
    <row r="85" spans="1:19" ht="20.100000000000001" customHeight="1" x14ac:dyDescent="0.25">
      <c r="A85" s="15" t="s">
        <v>29</v>
      </c>
      <c r="B85" s="13"/>
      <c r="C85" s="13"/>
      <c r="D85" s="22"/>
      <c r="E85" s="13"/>
      <c r="F85" s="13"/>
      <c r="G85" s="22"/>
      <c r="H85" s="17"/>
      <c r="I85" s="64" t="s">
        <v>48</v>
      </c>
      <c r="J85" s="50" t="s">
        <v>69</v>
      </c>
      <c r="L85" s="36"/>
      <c r="M85" s="39"/>
      <c r="N85" s="36"/>
      <c r="O85" s="36"/>
      <c r="P85" s="36"/>
      <c r="Q85" s="36"/>
      <c r="R85" s="36"/>
    </row>
    <row r="86" spans="1:19" ht="20.100000000000001" customHeight="1" x14ac:dyDescent="0.25">
      <c r="A86" s="15" t="s">
        <v>30</v>
      </c>
      <c r="B86" s="13"/>
      <c r="C86" s="14"/>
      <c r="D86" s="14"/>
      <c r="E86" s="13"/>
      <c r="F86" s="14"/>
      <c r="G86" s="22"/>
      <c r="H86" s="17"/>
      <c r="I86" s="18"/>
      <c r="J86" s="50"/>
      <c r="L86" s="40"/>
      <c r="M86" s="59"/>
      <c r="O86" s="41"/>
      <c r="P86" s="59"/>
      <c r="R86" s="41"/>
    </row>
    <row r="87" spans="1:19" ht="20.100000000000001" customHeight="1" x14ac:dyDescent="0.25">
      <c r="A87" s="15" t="s">
        <v>33</v>
      </c>
      <c r="B87" s="13"/>
      <c r="C87" s="14"/>
      <c r="D87" s="14"/>
      <c r="E87" s="13"/>
      <c r="G87" s="13"/>
      <c r="H87" s="17"/>
      <c r="I87" s="18"/>
      <c r="J87" s="19"/>
      <c r="L87" s="40"/>
      <c r="M87" s="59"/>
      <c r="P87" s="59"/>
      <c r="R87" s="41"/>
    </row>
    <row r="88" spans="1:19" ht="20.100000000000001" customHeight="1" x14ac:dyDescent="0.25">
      <c r="A88" s="15" t="s">
        <v>35</v>
      </c>
      <c r="B88" s="13"/>
      <c r="C88" s="13"/>
      <c r="D88" s="13"/>
      <c r="E88" s="28"/>
      <c r="F88" s="88" t="s">
        <v>184</v>
      </c>
      <c r="G88" s="13"/>
      <c r="H88" s="17"/>
      <c r="I88" s="18"/>
      <c r="J88" s="19"/>
      <c r="L88" s="40"/>
      <c r="P88" s="59"/>
      <c r="Q88" s="41"/>
      <c r="R88" s="37"/>
    </row>
    <row r="89" spans="1:19" ht="20.100000000000001" customHeight="1" x14ac:dyDescent="0.25">
      <c r="A89" s="15" t="s">
        <v>37</v>
      </c>
      <c r="B89" s="111"/>
      <c r="C89" s="111"/>
      <c r="D89" s="111"/>
      <c r="E89" s="111"/>
      <c r="F89" s="88" t="s">
        <v>184</v>
      </c>
      <c r="G89" s="111"/>
      <c r="H89" s="106"/>
      <c r="I89" s="160"/>
      <c r="J89" s="118"/>
      <c r="L89" s="40"/>
      <c r="P89" s="59"/>
      <c r="Q89" s="41"/>
      <c r="R89" s="37"/>
    </row>
    <row r="90" spans="1:19" ht="20.100000000000001" customHeight="1" x14ac:dyDescent="0.25">
      <c r="A90" s="15" t="s">
        <v>38</v>
      </c>
      <c r="B90" s="111"/>
      <c r="C90" s="111"/>
      <c r="D90" s="111"/>
      <c r="E90" s="111"/>
      <c r="F90" s="111"/>
      <c r="G90" s="111"/>
      <c r="H90" s="106"/>
      <c r="I90" s="106"/>
      <c r="J90" s="106"/>
      <c r="L90" s="40"/>
      <c r="O90" s="97"/>
      <c r="Q90" s="97"/>
    </row>
    <row r="91" spans="1:19" ht="20.100000000000001" customHeight="1" x14ac:dyDescent="0.25">
      <c r="A91" s="15" t="s">
        <v>39</v>
      </c>
      <c r="B91" s="111"/>
      <c r="C91" s="111"/>
      <c r="D91" s="111"/>
      <c r="E91" s="111"/>
      <c r="F91" s="111"/>
      <c r="G91" s="111"/>
      <c r="H91" s="106"/>
      <c r="I91" s="106"/>
      <c r="J91" s="124"/>
      <c r="L91" s="40"/>
      <c r="O91" s="97"/>
      <c r="Q91" s="97"/>
    </row>
    <row r="92" spans="1:19" ht="20.100000000000001" customHeight="1" x14ac:dyDescent="0.25">
      <c r="A92" s="15" t="s">
        <v>40</v>
      </c>
      <c r="B92" s="111"/>
      <c r="C92" s="111"/>
      <c r="D92" s="111"/>
      <c r="E92" s="111"/>
      <c r="F92" s="111"/>
      <c r="G92" s="111"/>
      <c r="H92" s="106"/>
      <c r="I92" s="106"/>
      <c r="J92" s="106"/>
      <c r="L92" s="40"/>
      <c r="Q92" s="97"/>
      <c r="R92" s="41"/>
    </row>
    <row r="93" spans="1:19" ht="20.100000000000001" customHeight="1" x14ac:dyDescent="0.25">
      <c r="A93" s="15" t="s">
        <v>41</v>
      </c>
      <c r="B93" s="111"/>
      <c r="C93" s="111"/>
      <c r="D93" s="111"/>
      <c r="E93" s="111"/>
      <c r="F93" s="111"/>
      <c r="G93" s="111"/>
      <c r="H93" s="106"/>
      <c r="I93" s="106"/>
      <c r="J93" s="106"/>
      <c r="L93" s="40"/>
      <c r="R93" s="41"/>
    </row>
    <row r="94" spans="1:19" ht="20.100000000000001" customHeight="1" x14ac:dyDescent="0.25">
      <c r="A94" s="15" t="s">
        <v>42</v>
      </c>
      <c r="B94" s="111"/>
      <c r="C94" s="111"/>
      <c r="D94" s="111"/>
      <c r="E94" s="111"/>
      <c r="F94" s="111"/>
      <c r="G94" s="111"/>
      <c r="H94" s="106"/>
      <c r="I94" s="106"/>
      <c r="J94" s="109"/>
      <c r="L94" s="40"/>
      <c r="R94" s="41"/>
    </row>
    <row r="95" spans="1:19" ht="20.100000000000001" customHeight="1" x14ac:dyDescent="0.25">
      <c r="A95" s="15" t="s">
        <v>43</v>
      </c>
      <c r="B95" s="111"/>
      <c r="C95" s="111"/>
      <c r="D95" s="111"/>
      <c r="E95" s="111"/>
      <c r="F95" s="111"/>
      <c r="G95" s="111"/>
      <c r="H95" s="106"/>
      <c r="I95" s="109"/>
      <c r="J95" s="106"/>
      <c r="L95" s="40"/>
      <c r="R95" s="41"/>
    </row>
    <row r="96" spans="1:19" ht="20.100000000000001" customHeight="1" x14ac:dyDescent="0.25">
      <c r="A96" s="15" t="s">
        <v>44</v>
      </c>
      <c r="B96" s="103"/>
      <c r="C96" s="103"/>
      <c r="D96" s="103"/>
      <c r="E96" s="103"/>
      <c r="F96" s="103"/>
      <c r="G96" s="103"/>
      <c r="H96" s="106"/>
      <c r="I96" s="106"/>
      <c r="J96" s="106"/>
      <c r="L96" s="40"/>
      <c r="N96" s="101"/>
      <c r="R96" s="41"/>
    </row>
    <row r="97" spans="1:18" ht="20.100000000000001" customHeight="1" x14ac:dyDescent="0.25">
      <c r="A97" s="413" t="s">
        <v>185</v>
      </c>
      <c r="B97" s="414"/>
      <c r="C97" s="415"/>
      <c r="D97" s="29"/>
      <c r="E97" s="29"/>
      <c r="F97" s="29"/>
      <c r="G97" s="29"/>
      <c r="H97" s="55"/>
      <c r="I97" s="55"/>
      <c r="J97" s="55"/>
      <c r="L97" s="40"/>
      <c r="N97" s="101"/>
      <c r="P97" s="79"/>
      <c r="R97" s="41"/>
    </row>
    <row r="98" spans="1:18" ht="20.100000000000001" customHeight="1" x14ac:dyDescent="0.25">
      <c r="A98" s="10" t="s">
        <v>14</v>
      </c>
      <c r="B98" s="9"/>
      <c r="C98" s="9"/>
      <c r="D98" s="9"/>
      <c r="E98" s="9"/>
      <c r="F98" s="9"/>
      <c r="G98" s="9"/>
      <c r="L98" s="40"/>
      <c r="N98" s="101"/>
      <c r="P98" s="79"/>
      <c r="Q98" s="102"/>
    </row>
    <row r="99" spans="1:18" ht="20.100000000000001" customHeight="1" x14ac:dyDescent="0.25">
      <c r="A99" s="45"/>
      <c r="B99" s="48"/>
      <c r="C99" s="48"/>
      <c r="D99" s="48"/>
      <c r="E99" s="48"/>
      <c r="F99" s="48"/>
      <c r="G99" s="48"/>
      <c r="L99" s="40"/>
      <c r="N99" s="132"/>
      <c r="O99" s="132"/>
      <c r="P99" s="79"/>
      <c r="Q99" s="132"/>
    </row>
    <row r="100" spans="1:18" ht="31.9" customHeight="1" x14ac:dyDescent="0.25">
      <c r="A100" s="416" t="str">
        <f>+A7</f>
        <v>Petrología Ignea y Metamórfica - PIM</v>
      </c>
      <c r="B100" s="416" t="e">
        <f>#REF!</f>
        <v>#REF!</v>
      </c>
      <c r="C100" s="416"/>
      <c r="D100" s="416"/>
      <c r="E100" s="416"/>
      <c r="F100" s="416"/>
      <c r="G100" s="416"/>
      <c r="I100" s="23"/>
      <c r="L100" s="40"/>
      <c r="N100" s="132"/>
      <c r="O100" s="132"/>
      <c r="P100" s="79"/>
      <c r="Q100" s="132"/>
    </row>
    <row r="101" spans="1:18" ht="20.100000000000001" customHeight="1" x14ac:dyDescent="0.25">
      <c r="A101" s="9"/>
      <c r="B101" s="15" t="s">
        <v>19</v>
      </c>
      <c r="C101" s="15" t="s">
        <v>20</v>
      </c>
      <c r="D101" s="10" t="s">
        <v>21</v>
      </c>
      <c r="E101" s="15" t="s">
        <v>22</v>
      </c>
      <c r="F101" s="15" t="s">
        <v>23</v>
      </c>
      <c r="G101" s="15" t="s">
        <v>24</v>
      </c>
      <c r="H101" s="17"/>
      <c r="I101" s="412" t="s">
        <v>28</v>
      </c>
      <c r="J101" s="412"/>
    </row>
    <row r="102" spans="1:18" ht="20.100000000000001" customHeight="1" x14ac:dyDescent="0.25">
      <c r="A102" s="10" t="s">
        <v>25</v>
      </c>
      <c r="B102" s="111"/>
      <c r="C102" s="13"/>
      <c r="D102" s="111"/>
      <c r="E102" s="120" t="s">
        <v>48</v>
      </c>
      <c r="F102" s="121"/>
      <c r="G102" s="103"/>
      <c r="H102" s="106"/>
      <c r="I102" s="117" t="s">
        <v>48</v>
      </c>
      <c r="J102" s="118" t="s">
        <v>210</v>
      </c>
      <c r="L102" s="38"/>
      <c r="M102" s="408"/>
      <c r="N102" s="408"/>
      <c r="O102" s="408"/>
      <c r="P102" s="408"/>
      <c r="Q102" s="408"/>
      <c r="R102" s="408"/>
    </row>
    <row r="103" spans="1:18" ht="20.100000000000001" customHeight="1" x14ac:dyDescent="0.25">
      <c r="A103" s="10" t="s">
        <v>29</v>
      </c>
      <c r="B103" s="111"/>
      <c r="C103" s="13"/>
      <c r="D103" s="111"/>
      <c r="E103" s="120" t="s">
        <v>48</v>
      </c>
      <c r="F103" s="112"/>
      <c r="G103" s="103"/>
      <c r="H103" s="106"/>
      <c r="I103" s="107"/>
      <c r="J103" s="122"/>
      <c r="K103" t="s">
        <v>14</v>
      </c>
      <c r="L103" s="38"/>
      <c r="M103" s="408"/>
      <c r="N103" s="408"/>
      <c r="O103" s="408"/>
      <c r="P103" s="408"/>
      <c r="Q103" s="408"/>
      <c r="R103" s="408"/>
    </row>
    <row r="104" spans="1:18" ht="20.100000000000001" customHeight="1" x14ac:dyDescent="0.25">
      <c r="A104" s="10" t="s">
        <v>30</v>
      </c>
      <c r="B104" s="111"/>
      <c r="C104" s="13"/>
      <c r="D104" s="111"/>
      <c r="E104" s="120" t="s">
        <v>48</v>
      </c>
      <c r="F104" s="120" t="s">
        <v>209</v>
      </c>
      <c r="G104" s="103"/>
      <c r="H104" s="106"/>
      <c r="I104" s="107"/>
      <c r="J104" s="122"/>
      <c r="L104" s="36"/>
      <c r="M104" s="39"/>
      <c r="N104" s="36"/>
      <c r="O104" s="36"/>
      <c r="P104" s="36"/>
      <c r="Q104" s="36"/>
      <c r="R104" s="36"/>
    </row>
    <row r="105" spans="1:18" ht="20.100000000000001" customHeight="1" x14ac:dyDescent="0.25">
      <c r="A105" s="10" t="s">
        <v>33</v>
      </c>
      <c r="B105" s="111"/>
      <c r="C105" s="111"/>
      <c r="D105" s="111"/>
      <c r="E105" s="359"/>
      <c r="F105" s="120" t="s">
        <v>209</v>
      </c>
      <c r="G105" s="103"/>
      <c r="H105" s="106"/>
      <c r="I105" s="107"/>
      <c r="J105" s="122"/>
      <c r="L105" s="40"/>
      <c r="O105" s="41"/>
      <c r="R105" s="41"/>
    </row>
    <row r="106" spans="1:18" ht="20.100000000000001" customHeight="1" x14ac:dyDescent="0.25">
      <c r="A106" s="10" t="s">
        <v>35</v>
      </c>
      <c r="B106" s="111"/>
      <c r="C106" s="111"/>
      <c r="D106" s="111"/>
      <c r="E106" s="359"/>
      <c r="F106" s="112"/>
      <c r="G106" s="103"/>
      <c r="H106" s="106"/>
      <c r="I106" s="107"/>
      <c r="J106" s="122"/>
      <c r="L106" s="40"/>
      <c r="R106" s="41"/>
    </row>
    <row r="107" spans="1:18" ht="20.100000000000001" customHeight="1" x14ac:dyDescent="0.25">
      <c r="A107" s="10" t="s">
        <v>37</v>
      </c>
      <c r="B107" s="114"/>
      <c r="C107" s="114"/>
      <c r="D107" s="114"/>
      <c r="E107" s="112"/>
      <c r="F107" s="112"/>
      <c r="G107" s="103"/>
      <c r="H107" s="106"/>
      <c r="I107" s="106"/>
      <c r="J107" s="106"/>
      <c r="L107" s="40"/>
      <c r="Q107" s="41"/>
      <c r="R107" s="37"/>
    </row>
    <row r="108" spans="1:18" ht="20.100000000000001" customHeight="1" x14ac:dyDescent="0.25">
      <c r="A108" s="10" t="s">
        <v>38</v>
      </c>
      <c r="B108" s="112"/>
      <c r="C108" s="112"/>
      <c r="D108" s="112"/>
      <c r="E108" s="112"/>
      <c r="F108" s="112"/>
      <c r="G108" s="103"/>
      <c r="H108" s="106"/>
      <c r="I108" s="106"/>
      <c r="J108" s="106"/>
      <c r="L108" s="40"/>
      <c r="Q108" s="41"/>
      <c r="R108" s="37"/>
    </row>
    <row r="109" spans="1:18" ht="20.100000000000001" customHeight="1" x14ac:dyDescent="0.25">
      <c r="A109" s="10" t="s">
        <v>39</v>
      </c>
      <c r="B109" s="112"/>
      <c r="C109" s="112"/>
      <c r="D109" s="112"/>
      <c r="E109" s="112"/>
      <c r="F109" s="112"/>
      <c r="G109" s="103"/>
      <c r="H109" s="106"/>
      <c r="I109" s="106"/>
      <c r="J109" s="106"/>
      <c r="L109" s="40"/>
      <c r="N109" s="59"/>
      <c r="O109" s="97"/>
      <c r="P109" s="59"/>
      <c r="Q109" s="97"/>
    </row>
    <row r="110" spans="1:18" ht="20.100000000000001" customHeight="1" x14ac:dyDescent="0.25">
      <c r="A110" s="10" t="s">
        <v>40</v>
      </c>
      <c r="B110" s="113"/>
      <c r="C110" s="112"/>
      <c r="D110" s="112"/>
      <c r="E110" s="112"/>
      <c r="F110" s="112"/>
      <c r="G110" s="103"/>
      <c r="H110" s="106"/>
      <c r="I110" s="106"/>
      <c r="J110" s="148"/>
      <c r="L110" s="40"/>
      <c r="N110" s="59"/>
      <c r="O110" s="97"/>
      <c r="P110" s="59"/>
      <c r="Q110" s="97"/>
    </row>
    <row r="111" spans="1:18" ht="20.100000000000001" customHeight="1" x14ac:dyDescent="0.25">
      <c r="A111" s="10" t="s">
        <v>41</v>
      </c>
      <c r="B111" s="113"/>
      <c r="C111" s="112"/>
      <c r="D111" s="112"/>
      <c r="E111" s="112"/>
      <c r="F111" s="112"/>
      <c r="G111" s="103"/>
      <c r="H111" s="106"/>
      <c r="I111" s="106"/>
      <c r="J111" s="106"/>
      <c r="L111" s="40"/>
      <c r="Q111" s="97"/>
      <c r="R111" s="41"/>
    </row>
    <row r="112" spans="1:18" ht="20.100000000000001" customHeight="1" x14ac:dyDescent="0.25">
      <c r="A112" s="10" t="s">
        <v>42</v>
      </c>
      <c r="B112" s="112"/>
      <c r="C112" s="112"/>
      <c r="D112" s="112"/>
      <c r="E112" s="112"/>
      <c r="F112" s="112"/>
      <c r="G112" s="130"/>
      <c r="H112" s="106"/>
      <c r="I112" s="106"/>
      <c r="J112" s="106"/>
      <c r="L112" s="40"/>
      <c r="R112" s="41"/>
    </row>
    <row r="113" spans="1:18" ht="20.100000000000001" customHeight="1" x14ac:dyDescent="0.25">
      <c r="A113" s="10" t="s">
        <v>43</v>
      </c>
      <c r="B113" s="112"/>
      <c r="C113" s="112"/>
      <c r="D113" s="112"/>
      <c r="E113" s="112"/>
      <c r="F113" s="112"/>
      <c r="G113" s="103"/>
      <c r="H113" s="106"/>
      <c r="I113" s="106"/>
      <c r="J113" s="106"/>
      <c r="L113" s="40"/>
      <c r="R113" s="41"/>
    </row>
    <row r="114" spans="1:18" ht="20.100000000000001" customHeight="1" x14ac:dyDescent="0.25">
      <c r="A114" s="10" t="s">
        <v>44</v>
      </c>
      <c r="B114" s="103"/>
      <c r="C114" s="103"/>
      <c r="D114" s="103"/>
      <c r="E114" s="103"/>
      <c r="F114" s="103"/>
      <c r="G114" s="103"/>
      <c r="H114" s="106"/>
      <c r="I114" s="106"/>
      <c r="J114" s="106"/>
      <c r="L114" s="40"/>
      <c r="R114" s="41"/>
    </row>
    <row r="115" spans="1:18" ht="20.100000000000001" customHeight="1" x14ac:dyDescent="0.25">
      <c r="A115" s="413" t="s">
        <v>185</v>
      </c>
      <c r="B115" s="414"/>
      <c r="C115" s="415"/>
      <c r="D115" s="103"/>
      <c r="E115" s="103"/>
      <c r="F115" s="103"/>
      <c r="G115" s="103"/>
      <c r="H115" s="106"/>
      <c r="I115" s="106"/>
      <c r="J115" s="106"/>
      <c r="L115" s="40"/>
      <c r="N115" s="101"/>
      <c r="R115" s="41"/>
    </row>
    <row r="116" spans="1:18" ht="20.100000000000001" customHeight="1" x14ac:dyDescent="0.25">
      <c r="A116" s="10"/>
      <c r="B116" s="110"/>
      <c r="C116" s="110"/>
      <c r="D116" s="110"/>
      <c r="E116" s="110"/>
      <c r="F116" s="110"/>
      <c r="G116" s="110"/>
      <c r="H116" s="42"/>
      <c r="I116" s="106"/>
      <c r="J116" s="106"/>
      <c r="L116" s="40"/>
      <c r="M116" s="101"/>
      <c r="R116" s="41"/>
    </row>
    <row r="117" spans="1:18" ht="30.6" customHeight="1" x14ac:dyDescent="0.25">
      <c r="A117" s="404" t="str">
        <f>+A8</f>
        <v>Petrología Sedimentaria -PS</v>
      </c>
      <c r="B117" s="404"/>
      <c r="C117" s="404"/>
      <c r="D117" s="404"/>
      <c r="E117" s="404"/>
      <c r="F117" s="404"/>
      <c r="G117" s="404"/>
      <c r="H117" s="67"/>
      <c r="I117" s="67"/>
      <c r="J117" s="93"/>
      <c r="L117" s="40"/>
      <c r="M117" s="101"/>
      <c r="O117" s="131"/>
      <c r="Q117" s="102"/>
    </row>
    <row r="118" spans="1:18" ht="20.100000000000001" customHeight="1" x14ac:dyDescent="0.25">
      <c r="A118" s="9"/>
      <c r="B118" s="15" t="s">
        <v>19</v>
      </c>
      <c r="C118" s="15" t="s">
        <v>20</v>
      </c>
      <c r="D118" s="10" t="s">
        <v>21</v>
      </c>
      <c r="E118" s="15" t="s">
        <v>22</v>
      </c>
      <c r="F118" s="15" t="s">
        <v>23</v>
      </c>
      <c r="G118" s="15" t="s">
        <v>24</v>
      </c>
      <c r="H118" s="76"/>
      <c r="I118" s="412" t="s">
        <v>28</v>
      </c>
      <c r="J118" s="412"/>
      <c r="L118" s="40"/>
      <c r="N118" s="132"/>
      <c r="O118" s="132"/>
      <c r="P118" s="79"/>
      <c r="Q118" s="132"/>
    </row>
    <row r="119" spans="1:18" ht="20.100000000000001" customHeight="1" x14ac:dyDescent="0.25">
      <c r="A119" s="10" t="s">
        <v>25</v>
      </c>
      <c r="B119" s="111"/>
      <c r="C119" s="127"/>
      <c r="D119" s="117" t="s">
        <v>48</v>
      </c>
      <c r="E119" s="13"/>
      <c r="F119" s="371"/>
      <c r="G119" s="103"/>
      <c r="H119" s="106"/>
      <c r="I119" s="117" t="s">
        <v>48</v>
      </c>
      <c r="J119" s="118" t="s">
        <v>211</v>
      </c>
      <c r="L119" s="40"/>
      <c r="N119" s="132"/>
      <c r="O119" s="132"/>
      <c r="Q119" s="132"/>
    </row>
    <row r="120" spans="1:18" ht="20.100000000000001" customHeight="1" x14ac:dyDescent="0.25">
      <c r="A120" s="10" t="s">
        <v>29</v>
      </c>
      <c r="B120" s="111"/>
      <c r="C120" s="127"/>
      <c r="D120" s="117" t="s">
        <v>48</v>
      </c>
      <c r="E120" s="13"/>
      <c r="F120" s="371"/>
      <c r="G120" s="103"/>
      <c r="H120" s="106"/>
      <c r="I120" s="163"/>
      <c r="J120" s="118"/>
    </row>
    <row r="121" spans="1:18" ht="20.100000000000001" customHeight="1" x14ac:dyDescent="0.25">
      <c r="A121" s="10" t="s">
        <v>30</v>
      </c>
      <c r="B121" s="111"/>
      <c r="C121" s="111"/>
      <c r="D121" s="117" t="s">
        <v>48</v>
      </c>
      <c r="E121" s="13"/>
      <c r="F121" s="127"/>
      <c r="G121" s="103"/>
      <c r="H121" s="106"/>
      <c r="I121" s="128"/>
      <c r="J121" s="105"/>
      <c r="L121" s="38"/>
      <c r="M121" s="408"/>
      <c r="N121" s="408"/>
      <c r="O121" s="408"/>
      <c r="P121" s="408"/>
      <c r="Q121" s="408"/>
      <c r="R121" s="408"/>
    </row>
    <row r="122" spans="1:18" ht="20.100000000000001" customHeight="1" x14ac:dyDescent="0.25">
      <c r="A122" s="10" t="s">
        <v>33</v>
      </c>
      <c r="B122" s="111"/>
      <c r="C122" s="111"/>
      <c r="D122" s="117" t="s">
        <v>48</v>
      </c>
      <c r="E122" s="13"/>
      <c r="F122" s="127"/>
      <c r="G122" s="103"/>
      <c r="H122" s="106"/>
      <c r="I122" s="122"/>
      <c r="J122" s="105"/>
      <c r="L122" s="36"/>
      <c r="M122" s="39"/>
      <c r="N122" s="36"/>
      <c r="O122" s="36"/>
      <c r="P122" s="36"/>
      <c r="Q122" s="36"/>
      <c r="R122" s="36"/>
    </row>
    <row r="123" spans="1:18" ht="20.100000000000001" customHeight="1" x14ac:dyDescent="0.25">
      <c r="A123" s="10" t="s">
        <v>35</v>
      </c>
      <c r="B123" s="111"/>
      <c r="C123" s="111"/>
      <c r="D123" s="111"/>
      <c r="E123" s="111"/>
      <c r="F123" s="111"/>
      <c r="G123" s="103"/>
      <c r="H123" s="106"/>
      <c r="I123" s="122"/>
      <c r="J123" s="105"/>
      <c r="L123" s="40"/>
      <c r="M123" s="79"/>
      <c r="R123" s="41"/>
    </row>
    <row r="124" spans="1:18" ht="20.100000000000001" customHeight="1" x14ac:dyDescent="0.25">
      <c r="A124" s="10" t="s">
        <v>37</v>
      </c>
      <c r="B124" s="111"/>
      <c r="C124" s="111"/>
      <c r="D124" s="111"/>
      <c r="E124" s="111"/>
      <c r="F124" s="372"/>
      <c r="G124" s="103"/>
      <c r="H124" s="106"/>
      <c r="I124" s="106"/>
      <c r="J124" s="106"/>
      <c r="L124" s="40"/>
      <c r="M124" s="97"/>
      <c r="N124" s="97"/>
      <c r="P124" s="79"/>
      <c r="R124" s="41"/>
    </row>
    <row r="125" spans="1:18" ht="20.100000000000001" customHeight="1" x14ac:dyDescent="0.25">
      <c r="A125" s="10" t="s">
        <v>38</v>
      </c>
      <c r="B125" s="111"/>
      <c r="C125" s="111"/>
      <c r="D125" s="111"/>
      <c r="E125" s="111"/>
      <c r="F125" s="111"/>
      <c r="G125" s="103"/>
      <c r="H125" s="106"/>
      <c r="I125" s="106"/>
      <c r="J125" s="106"/>
      <c r="L125" s="40"/>
      <c r="M125" s="97"/>
      <c r="O125" s="98"/>
      <c r="R125" s="37"/>
    </row>
    <row r="126" spans="1:18" ht="20.100000000000001" customHeight="1" x14ac:dyDescent="0.25">
      <c r="A126" s="10" t="s">
        <v>39</v>
      </c>
      <c r="B126" s="111"/>
      <c r="C126" s="111"/>
      <c r="D126" s="111"/>
      <c r="E126" s="111"/>
      <c r="F126" s="111"/>
      <c r="G126" s="103"/>
      <c r="H126" s="106"/>
      <c r="I126" s="106"/>
      <c r="J126" s="106"/>
      <c r="L126" s="40"/>
      <c r="M126" s="97"/>
      <c r="O126" s="98"/>
      <c r="R126" s="37"/>
    </row>
    <row r="127" spans="1:18" ht="20.100000000000001" customHeight="1" x14ac:dyDescent="0.25">
      <c r="A127" s="10" t="s">
        <v>40</v>
      </c>
      <c r="B127" s="111"/>
      <c r="C127" s="371"/>
      <c r="D127" s="111"/>
      <c r="E127" s="111"/>
      <c r="F127" s="111"/>
      <c r="G127" s="103"/>
      <c r="H127" s="106"/>
      <c r="I127" s="106"/>
      <c r="J127" s="106"/>
      <c r="L127" s="40"/>
      <c r="M127" s="99"/>
      <c r="O127" s="97"/>
      <c r="Q127" s="98"/>
    </row>
    <row r="128" spans="1:18" ht="20.100000000000001" customHeight="1" x14ac:dyDescent="0.25">
      <c r="A128" s="10" t="s">
        <v>41</v>
      </c>
      <c r="B128" s="373"/>
      <c r="C128" s="374"/>
      <c r="D128" s="375"/>
      <c r="E128" s="114"/>
      <c r="F128" s="114"/>
      <c r="G128" s="103"/>
      <c r="H128" s="106"/>
      <c r="I128" s="106"/>
      <c r="J128" s="106"/>
      <c r="L128" s="40"/>
      <c r="M128" s="99"/>
      <c r="O128" s="97"/>
      <c r="Q128" s="98"/>
    </row>
    <row r="129" spans="1:18" ht="20.100000000000001" customHeight="1" x14ac:dyDescent="0.25">
      <c r="A129" s="10" t="s">
        <v>42</v>
      </c>
      <c r="B129" s="112"/>
      <c r="C129" s="114"/>
      <c r="D129" s="112"/>
      <c r="E129" s="112"/>
      <c r="F129" s="112"/>
      <c r="G129" s="103"/>
      <c r="H129" s="106"/>
      <c r="I129" s="106"/>
      <c r="J129" s="106"/>
      <c r="L129" s="40"/>
      <c r="Q129" s="98"/>
      <c r="R129" s="41"/>
    </row>
    <row r="130" spans="1:18" ht="20.100000000000001" customHeight="1" x14ac:dyDescent="0.25">
      <c r="A130" s="10" t="s">
        <v>43</v>
      </c>
      <c r="B130" s="114"/>
      <c r="C130" s="114"/>
      <c r="D130" s="114"/>
      <c r="E130" s="114"/>
      <c r="F130" s="103"/>
      <c r="G130" s="103"/>
      <c r="H130" s="106"/>
      <c r="I130" s="106"/>
      <c r="J130" s="106"/>
      <c r="L130" s="40"/>
      <c r="N130" s="100"/>
      <c r="O130" s="101"/>
      <c r="Q130" s="101"/>
      <c r="R130" s="41"/>
    </row>
    <row r="131" spans="1:18" ht="20.100000000000001" customHeight="1" x14ac:dyDescent="0.25">
      <c r="A131" s="10" t="s">
        <v>44</v>
      </c>
      <c r="B131" s="13"/>
      <c r="C131" s="13"/>
      <c r="D131" s="13"/>
      <c r="E131" s="13"/>
      <c r="F131" s="20"/>
      <c r="G131" s="20" t="s">
        <v>14</v>
      </c>
      <c r="H131" s="17"/>
      <c r="I131" s="17"/>
      <c r="J131" s="17"/>
      <c r="L131" s="40"/>
      <c r="N131" s="100"/>
      <c r="O131" s="101"/>
      <c r="Q131" s="101"/>
      <c r="R131" s="41"/>
    </row>
    <row r="132" spans="1:18" ht="20.100000000000001" customHeight="1" x14ac:dyDescent="0.25">
      <c r="A132" s="10"/>
      <c r="B132" s="13"/>
      <c r="C132" s="28"/>
      <c r="D132" s="13"/>
      <c r="E132" s="28"/>
      <c r="F132" s="28"/>
      <c r="G132" s="28" t="s">
        <v>14</v>
      </c>
      <c r="L132" s="40"/>
      <c r="M132" s="101"/>
      <c r="N132" s="41"/>
      <c r="O132" s="101"/>
      <c r="Q132" s="101"/>
      <c r="R132" s="41"/>
    </row>
    <row r="133" spans="1:18" ht="20.100000000000001" customHeight="1" x14ac:dyDescent="0.25">
      <c r="A133" s="10" t="s">
        <v>14</v>
      </c>
      <c r="B133" s="9"/>
      <c r="C133" s="9"/>
      <c r="D133" s="9"/>
      <c r="E133" s="9"/>
      <c r="F133" s="9"/>
      <c r="G133" s="9"/>
      <c r="I133" s="17"/>
      <c r="J133" s="17"/>
      <c r="L133" s="40"/>
      <c r="M133" s="101"/>
      <c r="N133" s="41"/>
      <c r="O133" s="101"/>
      <c r="R133" s="41"/>
    </row>
    <row r="134" spans="1:18" ht="20.100000000000001" customHeight="1" x14ac:dyDescent="0.25">
      <c r="L134" s="40"/>
      <c r="M134" s="101"/>
      <c r="R134" s="41"/>
    </row>
  </sheetData>
  <mergeCells count="37">
    <mergeCell ref="I13:J13"/>
    <mergeCell ref="A7:G7"/>
    <mergeCell ref="A6:G6"/>
    <mergeCell ref="I84:J84"/>
    <mergeCell ref="A1:G1"/>
    <mergeCell ref="A2:G2"/>
    <mergeCell ref="A3:G3"/>
    <mergeCell ref="A4:G4"/>
    <mergeCell ref="A82:G82"/>
    <mergeCell ref="A81:G81"/>
    <mergeCell ref="A65:G65"/>
    <mergeCell ref="A5:G5"/>
    <mergeCell ref="A10:G10"/>
    <mergeCell ref="A12:G12"/>
    <mergeCell ref="A30:G30"/>
    <mergeCell ref="A8:G8"/>
    <mergeCell ref="M51:R51"/>
    <mergeCell ref="I66:J66"/>
    <mergeCell ref="I83:J83"/>
    <mergeCell ref="M84:R84"/>
    <mergeCell ref="I101:J101"/>
    <mergeCell ref="I56:J56"/>
    <mergeCell ref="I48:J48"/>
    <mergeCell ref="M14:R14"/>
    <mergeCell ref="M32:R32"/>
    <mergeCell ref="A47:G47"/>
    <mergeCell ref="M33:R33"/>
    <mergeCell ref="I31:J31"/>
    <mergeCell ref="L30:N30"/>
    <mergeCell ref="I118:J118"/>
    <mergeCell ref="M103:R103"/>
    <mergeCell ref="A97:C97"/>
    <mergeCell ref="A115:C115"/>
    <mergeCell ref="M121:R121"/>
    <mergeCell ref="A100:G100"/>
    <mergeCell ref="M102:R102"/>
    <mergeCell ref="A117:G117"/>
  </mergeCells>
  <pageMargins left="0.25" right="0.25" top="0.75" bottom="0.75" header="0.3" footer="0.3"/>
  <pageSetup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S98"/>
  <sheetViews>
    <sheetView topLeftCell="B1" zoomScale="50" zoomScaleNormal="50" workbookViewId="0">
      <selection activeCell="M33" sqref="M33"/>
    </sheetView>
  </sheetViews>
  <sheetFormatPr baseColWidth="10" defaultColWidth="11.42578125" defaultRowHeight="15" x14ac:dyDescent="0.25"/>
  <cols>
    <col min="2" max="2" width="20.5703125" customWidth="1"/>
    <col min="3" max="3" width="18.7109375" customWidth="1"/>
    <col min="4" max="4" width="20" customWidth="1"/>
    <col min="5" max="5" width="16" customWidth="1"/>
    <col min="6" max="6" width="18.5703125" customWidth="1"/>
    <col min="7" max="7" width="17.28515625" customWidth="1"/>
    <col min="8" max="8" width="9.7109375" customWidth="1"/>
    <col min="10" max="10" width="34.5703125" customWidth="1"/>
    <col min="11" max="11" width="17.85546875" customWidth="1"/>
    <col min="12" max="12" width="15.5703125" customWidth="1"/>
    <col min="13" max="13" width="20.85546875" customWidth="1"/>
    <col min="14" max="14" width="22.7109375" customWidth="1"/>
    <col min="15" max="15" width="17" customWidth="1"/>
    <col min="16" max="16" width="19.28515625" customWidth="1"/>
    <col min="17" max="17" width="19" customWidth="1"/>
    <col min="18" max="18" width="15.7109375" customWidth="1"/>
    <col min="19" max="19" width="5.85546875" customWidth="1"/>
    <col min="20" max="20" width="4.42578125" customWidth="1"/>
  </cols>
  <sheetData>
    <row r="1" spans="1:19" ht="38.25" customHeight="1" x14ac:dyDescent="0.25">
      <c r="A1" s="400" t="s">
        <v>238</v>
      </c>
      <c r="B1" s="400"/>
      <c r="C1" s="400"/>
      <c r="D1" s="400"/>
      <c r="E1" s="400"/>
      <c r="F1" s="400"/>
      <c r="G1" s="400"/>
      <c r="H1" s="24" t="s">
        <v>16</v>
      </c>
      <c r="I1" s="24"/>
    </row>
    <row r="2" spans="1:19" ht="22.15" customHeight="1" x14ac:dyDescent="0.25">
      <c r="A2" s="402" t="s">
        <v>208</v>
      </c>
      <c r="B2" s="402"/>
      <c r="C2" s="402"/>
      <c r="D2" s="402"/>
      <c r="E2" s="402"/>
      <c r="F2" s="402"/>
      <c r="G2" s="402"/>
      <c r="H2" s="147">
        <v>3</v>
      </c>
      <c r="I2" s="147"/>
    </row>
    <row r="3" spans="1:19" ht="15" customHeight="1" x14ac:dyDescent="0.25">
      <c r="A3" s="402" t="s">
        <v>77</v>
      </c>
      <c r="B3" s="402"/>
      <c r="C3" s="402"/>
      <c r="D3" s="402"/>
      <c r="E3" s="402"/>
      <c r="F3" s="402"/>
      <c r="G3" s="402"/>
      <c r="H3">
        <v>3</v>
      </c>
    </row>
    <row r="4" spans="1:19" ht="15" customHeight="1" x14ac:dyDescent="0.25">
      <c r="A4" s="401" t="s">
        <v>180</v>
      </c>
      <c r="B4" s="401"/>
      <c r="C4" s="401"/>
      <c r="D4" s="401"/>
      <c r="E4" s="401"/>
      <c r="F4" s="401"/>
      <c r="G4" s="401"/>
      <c r="H4">
        <v>2</v>
      </c>
    </row>
    <row r="5" spans="1:19" ht="15" customHeight="1" x14ac:dyDescent="0.25">
      <c r="A5" s="401" t="s">
        <v>49</v>
      </c>
      <c r="B5" s="401"/>
      <c r="C5" s="401"/>
      <c r="D5" s="401"/>
      <c r="E5" s="401"/>
      <c r="F5" s="401"/>
      <c r="G5" s="401"/>
      <c r="H5">
        <v>4</v>
      </c>
    </row>
    <row r="6" spans="1:19" ht="15" customHeight="1" x14ac:dyDescent="0.25">
      <c r="A6" s="401" t="s">
        <v>78</v>
      </c>
      <c r="B6" s="401"/>
      <c r="C6" s="401"/>
      <c r="D6" s="401"/>
      <c r="E6" s="401"/>
      <c r="F6" s="401"/>
      <c r="G6" s="401"/>
      <c r="H6">
        <v>3</v>
      </c>
    </row>
    <row r="7" spans="1:19" ht="15" customHeight="1" x14ac:dyDescent="0.25">
      <c r="A7" s="26"/>
      <c r="B7" s="26"/>
      <c r="C7" s="26"/>
      <c r="D7" s="26"/>
      <c r="E7" s="26"/>
      <c r="F7" s="26"/>
      <c r="G7" s="26"/>
    </row>
    <row r="8" spans="1:19" ht="15" customHeight="1" x14ac:dyDescent="0.25">
      <c r="A8" s="403" t="s">
        <v>50</v>
      </c>
      <c r="B8" s="403"/>
      <c r="C8" s="403"/>
      <c r="D8" s="403"/>
      <c r="E8" s="403"/>
      <c r="F8" s="403"/>
      <c r="G8" s="403"/>
      <c r="H8">
        <f>+SUM(H2:H6)</f>
        <v>15</v>
      </c>
    </row>
    <row r="9" spans="1:19" ht="15" customHeight="1" x14ac:dyDescent="0.25">
      <c r="A9" s="26"/>
      <c r="B9" s="26"/>
      <c r="C9" s="26"/>
      <c r="D9" s="26"/>
      <c r="E9" s="26"/>
      <c r="F9" s="26"/>
      <c r="G9" s="26"/>
    </row>
    <row r="10" spans="1:19" ht="28.5" customHeight="1" x14ac:dyDescent="0.25">
      <c r="A10" s="404" t="str">
        <f>+A2</f>
        <v>Economía general - Econo</v>
      </c>
      <c r="B10" s="404"/>
      <c r="C10" s="404"/>
      <c r="D10" s="404"/>
      <c r="E10" s="404"/>
      <c r="F10" s="404"/>
      <c r="G10" s="404"/>
    </row>
    <row r="11" spans="1:19" x14ac:dyDescent="0.25">
      <c r="A11" s="9"/>
      <c r="B11" s="15" t="s">
        <v>19</v>
      </c>
      <c r="C11" s="15" t="s">
        <v>20</v>
      </c>
      <c r="D11" s="10" t="s">
        <v>21</v>
      </c>
      <c r="E11" s="15" t="s">
        <v>22</v>
      </c>
      <c r="F11" s="15" t="s">
        <v>23</v>
      </c>
      <c r="G11" s="15" t="s">
        <v>24</v>
      </c>
      <c r="H11" s="17"/>
      <c r="I11" s="424" t="s">
        <v>28</v>
      </c>
      <c r="J11" s="424"/>
      <c r="S11" t="s">
        <v>14</v>
      </c>
    </row>
    <row r="12" spans="1:19" x14ac:dyDescent="0.25">
      <c r="A12" s="10" t="s">
        <v>25</v>
      </c>
      <c r="B12" s="193"/>
      <c r="C12" s="199" t="s">
        <v>27</v>
      </c>
      <c r="D12" s="193"/>
      <c r="E12" s="193"/>
      <c r="F12" s="193"/>
      <c r="G12" s="193"/>
      <c r="H12" s="179"/>
      <c r="I12" s="180" t="s">
        <v>27</v>
      </c>
      <c r="J12" s="181" t="s">
        <v>101</v>
      </c>
      <c r="L12" s="57" t="s">
        <v>14</v>
      </c>
      <c r="M12" s="419" t="s">
        <v>116</v>
      </c>
      <c r="N12" s="419"/>
      <c r="O12" s="419"/>
      <c r="P12" s="419"/>
      <c r="Q12" s="419"/>
      <c r="R12" s="419"/>
    </row>
    <row r="13" spans="1:19" x14ac:dyDescent="0.25">
      <c r="A13" s="10" t="s">
        <v>29</v>
      </c>
      <c r="B13" s="190"/>
      <c r="C13" s="180" t="s">
        <v>27</v>
      </c>
      <c r="D13" s="190"/>
      <c r="E13" s="190"/>
      <c r="F13" s="190"/>
      <c r="G13" s="190"/>
      <c r="H13" s="179"/>
      <c r="I13" s="180" t="s">
        <v>32</v>
      </c>
      <c r="J13" s="181" t="s">
        <v>102</v>
      </c>
      <c r="L13" s="58"/>
      <c r="M13" s="3" t="s">
        <v>19</v>
      </c>
      <c r="N13" s="4" t="s">
        <v>20</v>
      </c>
      <c r="O13" s="4" t="s">
        <v>21</v>
      </c>
      <c r="P13" s="4" t="s">
        <v>22</v>
      </c>
      <c r="Q13" s="4" t="s">
        <v>23</v>
      </c>
      <c r="R13" s="4" t="s">
        <v>24</v>
      </c>
    </row>
    <row r="14" spans="1:19" x14ac:dyDescent="0.25">
      <c r="A14" s="10" t="s">
        <v>30</v>
      </c>
      <c r="B14" s="242" t="s">
        <v>128</v>
      </c>
      <c r="C14" s="243" t="s">
        <v>27</v>
      </c>
      <c r="D14" s="113"/>
      <c r="E14" s="242" t="s">
        <v>128</v>
      </c>
      <c r="F14" s="190"/>
      <c r="G14" s="190"/>
      <c r="H14" s="179"/>
      <c r="I14" s="242" t="s">
        <v>154</v>
      </c>
      <c r="J14" s="239" t="s">
        <v>102</v>
      </c>
      <c r="L14" s="2" t="s">
        <v>25</v>
      </c>
      <c r="M14" s="13"/>
      <c r="N14" s="66" t="s">
        <v>95</v>
      </c>
      <c r="O14" s="129" t="s">
        <v>91</v>
      </c>
      <c r="P14" s="44" t="s">
        <v>94</v>
      </c>
      <c r="Q14" s="13"/>
      <c r="R14" s="14"/>
    </row>
    <row r="15" spans="1:19" x14ac:dyDescent="0.25">
      <c r="A15" s="10" t="s">
        <v>33</v>
      </c>
      <c r="B15" s="244" t="s">
        <v>128</v>
      </c>
      <c r="C15" s="245" t="s">
        <v>27</v>
      </c>
      <c r="D15" s="155"/>
      <c r="E15" s="244" t="s">
        <v>128</v>
      </c>
      <c r="F15" s="246"/>
      <c r="G15" s="246"/>
      <c r="H15" s="179"/>
      <c r="I15" s="183"/>
      <c r="J15" s="181"/>
      <c r="L15" s="2" t="s">
        <v>29</v>
      </c>
      <c r="M15" s="13"/>
      <c r="N15" s="66" t="s">
        <v>95</v>
      </c>
      <c r="O15" s="129" t="s">
        <v>91</v>
      </c>
      <c r="P15" s="44" t="s">
        <v>94</v>
      </c>
      <c r="Q15" s="13"/>
      <c r="R15" s="14"/>
    </row>
    <row r="16" spans="1:19" x14ac:dyDescent="0.25">
      <c r="A16" s="10" t="s">
        <v>35</v>
      </c>
      <c r="B16" s="191"/>
      <c r="C16" s="191"/>
      <c r="D16" s="113"/>
      <c r="E16" s="247"/>
      <c r="F16" s="113"/>
      <c r="G16" s="190"/>
      <c r="H16" s="179"/>
      <c r="I16" s="179"/>
      <c r="J16" s="179"/>
      <c r="L16" s="2" t="s">
        <v>30</v>
      </c>
      <c r="M16" s="13"/>
      <c r="N16" s="66" t="s">
        <v>95</v>
      </c>
      <c r="O16" s="129" t="s">
        <v>91</v>
      </c>
      <c r="P16" s="44" t="s">
        <v>94</v>
      </c>
      <c r="Q16" s="44" t="s">
        <v>227</v>
      </c>
      <c r="R16" s="7"/>
    </row>
    <row r="17" spans="1:18" x14ac:dyDescent="0.25">
      <c r="A17" s="10" t="s">
        <v>37</v>
      </c>
      <c r="B17" s="191"/>
      <c r="C17" s="191"/>
      <c r="D17" s="113"/>
      <c r="E17" s="247"/>
      <c r="F17" s="113"/>
      <c r="G17" s="190"/>
      <c r="H17" s="179"/>
      <c r="I17" s="179"/>
      <c r="J17" s="179"/>
      <c r="L17" s="2" t="s">
        <v>33</v>
      </c>
      <c r="M17" s="13"/>
      <c r="N17" s="66" t="s">
        <v>95</v>
      </c>
      <c r="O17" s="129" t="s">
        <v>91</v>
      </c>
      <c r="P17" s="13"/>
      <c r="Q17" s="44" t="s">
        <v>227</v>
      </c>
      <c r="R17" s="7"/>
    </row>
    <row r="18" spans="1:18" x14ac:dyDescent="0.25">
      <c r="A18" s="10" t="s">
        <v>38</v>
      </c>
      <c r="B18" s="190"/>
      <c r="C18" s="190"/>
      <c r="D18" s="190"/>
      <c r="E18" s="190"/>
      <c r="F18" s="190"/>
      <c r="G18" s="190"/>
      <c r="H18" s="179"/>
      <c r="I18" s="179"/>
      <c r="J18" s="179"/>
      <c r="L18" s="2" t="s">
        <v>35</v>
      </c>
      <c r="M18" s="13"/>
      <c r="N18" s="13"/>
      <c r="O18" s="13"/>
      <c r="P18" s="13"/>
      <c r="Q18" s="152" t="s">
        <v>221</v>
      </c>
      <c r="R18" s="13"/>
    </row>
    <row r="19" spans="1:18" x14ac:dyDescent="0.25">
      <c r="A19" s="10" t="s">
        <v>39</v>
      </c>
      <c r="B19" s="188"/>
      <c r="C19" s="188"/>
      <c r="D19" s="188"/>
      <c r="E19" s="188"/>
      <c r="F19" s="188"/>
      <c r="G19" s="248"/>
      <c r="H19" s="179"/>
      <c r="I19" s="179"/>
      <c r="J19" s="179"/>
      <c r="L19" s="2" t="s">
        <v>37</v>
      </c>
      <c r="M19" s="13"/>
      <c r="N19" s="13"/>
      <c r="O19" s="13"/>
      <c r="P19" s="13"/>
      <c r="Q19" s="152" t="s">
        <v>221</v>
      </c>
      <c r="R19" s="13"/>
    </row>
    <row r="20" spans="1:18" x14ac:dyDescent="0.25">
      <c r="A20" s="10" t="s">
        <v>40</v>
      </c>
      <c r="B20" s="190"/>
      <c r="C20" s="113"/>
      <c r="D20" s="180" t="s">
        <v>32</v>
      </c>
      <c r="E20" s="190"/>
      <c r="F20" s="180" t="s">
        <v>32</v>
      </c>
      <c r="G20" s="193"/>
      <c r="H20" s="179"/>
      <c r="I20" s="179"/>
      <c r="J20" s="179"/>
      <c r="L20" s="2" t="s">
        <v>38</v>
      </c>
      <c r="M20" s="13"/>
      <c r="N20" s="13"/>
      <c r="O20" s="13"/>
      <c r="P20" s="13"/>
      <c r="Q20" s="13"/>
      <c r="R20" s="14"/>
    </row>
    <row r="21" spans="1:18" x14ac:dyDescent="0.25">
      <c r="A21" s="10" t="s">
        <v>41</v>
      </c>
      <c r="B21" s="190"/>
      <c r="C21" s="113"/>
      <c r="D21" s="180" t="s">
        <v>32</v>
      </c>
      <c r="E21" s="190"/>
      <c r="F21" s="180" t="s">
        <v>32</v>
      </c>
      <c r="G21" s="193"/>
      <c r="H21" s="179"/>
      <c r="I21" s="179"/>
      <c r="J21" s="179"/>
      <c r="L21" s="2" t="s">
        <v>39</v>
      </c>
      <c r="M21" s="13"/>
      <c r="N21" s="13"/>
      <c r="O21" s="13"/>
      <c r="P21" s="13"/>
      <c r="Q21" s="13"/>
      <c r="R21" s="14"/>
    </row>
    <row r="22" spans="1:18" x14ac:dyDescent="0.25">
      <c r="A22" s="10" t="s">
        <v>42</v>
      </c>
      <c r="B22" s="190"/>
      <c r="C22" s="190"/>
      <c r="D22" s="190"/>
      <c r="E22" s="190"/>
      <c r="F22" s="249"/>
      <c r="G22" s="193"/>
      <c r="H22" s="179"/>
      <c r="I22" s="179"/>
      <c r="J22" s="179"/>
      <c r="L22" s="2" t="s">
        <v>40</v>
      </c>
      <c r="M22" s="13"/>
      <c r="N22" s="90" t="s">
        <v>99</v>
      </c>
      <c r="O22" s="13"/>
      <c r="P22" s="90" t="s">
        <v>99</v>
      </c>
      <c r="Q22" s="13"/>
      <c r="R22" s="14"/>
    </row>
    <row r="23" spans="1:18" x14ac:dyDescent="0.25">
      <c r="A23" s="10" t="s">
        <v>43</v>
      </c>
      <c r="B23" s="103"/>
      <c r="C23" s="103"/>
      <c r="D23" s="103"/>
      <c r="E23" s="103"/>
      <c r="F23" s="103"/>
      <c r="G23" s="103"/>
      <c r="H23" s="106"/>
      <c r="I23" s="106"/>
      <c r="J23" s="106"/>
      <c r="L23" s="2" t="s">
        <v>41</v>
      </c>
      <c r="M23" s="13"/>
      <c r="N23" s="90" t="s">
        <v>99</v>
      </c>
      <c r="O23" s="13"/>
      <c r="P23" s="90" t="s">
        <v>99</v>
      </c>
      <c r="Q23" s="13"/>
      <c r="R23" s="14"/>
    </row>
    <row r="24" spans="1:18" x14ac:dyDescent="0.25">
      <c r="A24" s="10" t="s">
        <v>44</v>
      </c>
      <c r="B24" s="103"/>
      <c r="C24" s="103"/>
      <c r="D24" s="103"/>
      <c r="E24" s="103"/>
      <c r="F24" s="103"/>
      <c r="G24" s="103"/>
      <c r="H24" s="106"/>
      <c r="I24" s="106"/>
      <c r="J24" s="106"/>
      <c r="L24" s="2" t="s">
        <v>42</v>
      </c>
      <c r="M24" s="13"/>
      <c r="N24" s="65"/>
      <c r="O24" s="13"/>
      <c r="P24" s="13"/>
      <c r="Q24" s="13"/>
      <c r="R24" s="14"/>
    </row>
    <row r="25" spans="1:18" x14ac:dyDescent="0.25">
      <c r="A25" s="10"/>
      <c r="B25" s="103"/>
      <c r="C25" s="103"/>
      <c r="D25" s="103"/>
      <c r="E25" s="103"/>
      <c r="F25" s="103"/>
      <c r="G25" s="103"/>
      <c r="H25" s="42"/>
      <c r="I25" s="106"/>
      <c r="J25" s="106"/>
      <c r="L25" s="2" t="s">
        <v>43</v>
      </c>
      <c r="M25" s="13"/>
      <c r="N25" s="65"/>
      <c r="O25" s="13"/>
      <c r="P25" s="13"/>
      <c r="Q25" s="13"/>
      <c r="R25" s="14"/>
    </row>
    <row r="26" spans="1:18" x14ac:dyDescent="0.25">
      <c r="A26" s="10"/>
      <c r="B26" s="20"/>
      <c r="C26" s="20"/>
      <c r="D26" s="20"/>
      <c r="E26" s="20"/>
      <c r="F26" s="20"/>
      <c r="G26" s="20"/>
      <c r="H26" s="17"/>
      <c r="I26" s="17"/>
      <c r="J26" s="17"/>
      <c r="L26" s="2" t="s">
        <v>44</v>
      </c>
      <c r="M26" s="13"/>
      <c r="N26" s="13"/>
      <c r="O26" s="35"/>
      <c r="P26" s="13"/>
      <c r="Q26" s="30"/>
      <c r="R26" s="13"/>
    </row>
    <row r="27" spans="1:18" x14ac:dyDescent="0.25">
      <c r="A27" s="53"/>
      <c r="B27" s="54"/>
      <c r="C27" s="54"/>
      <c r="D27" s="54"/>
      <c r="E27" s="54"/>
      <c r="F27" s="54"/>
      <c r="G27" s="54"/>
      <c r="L27" s="2"/>
      <c r="M27" s="13"/>
      <c r="N27" s="34"/>
      <c r="O27" s="13"/>
      <c r="P27" s="13"/>
      <c r="Q27" s="13"/>
      <c r="R27" s="13"/>
    </row>
    <row r="28" spans="1:18" ht="28.5" customHeight="1" x14ac:dyDescent="0.25">
      <c r="A28" s="404" t="str">
        <f>+A3</f>
        <v>Topografía - Topo</v>
      </c>
      <c r="B28" s="404"/>
      <c r="C28" s="404"/>
      <c r="D28" s="404"/>
      <c r="E28" s="404"/>
      <c r="F28" s="404"/>
      <c r="G28" s="404"/>
      <c r="H28" s="77"/>
      <c r="I28" s="77"/>
      <c r="J28" s="77"/>
      <c r="L28" s="428" t="s">
        <v>185</v>
      </c>
      <c r="M28" s="428"/>
      <c r="N28" s="13"/>
      <c r="O28" s="13"/>
      <c r="P28" s="13"/>
      <c r="Q28" s="13"/>
      <c r="R28" s="13"/>
    </row>
    <row r="29" spans="1:18" x14ac:dyDescent="0.25">
      <c r="A29" s="9"/>
      <c r="B29" s="49" t="s">
        <v>19</v>
      </c>
      <c r="C29" s="49" t="s">
        <v>20</v>
      </c>
      <c r="D29" s="49" t="s">
        <v>51</v>
      </c>
      <c r="E29" s="49" t="s">
        <v>22</v>
      </c>
      <c r="F29" s="49" t="s">
        <v>23</v>
      </c>
      <c r="G29" s="49" t="s">
        <v>52</v>
      </c>
      <c r="H29" s="87"/>
      <c r="I29" s="424" t="s">
        <v>28</v>
      </c>
      <c r="J29" s="424"/>
    </row>
    <row r="30" spans="1:18" x14ac:dyDescent="0.25">
      <c r="A30" s="10" t="s">
        <v>25</v>
      </c>
      <c r="B30" s="211" t="s">
        <v>142</v>
      </c>
      <c r="C30" s="211" t="s">
        <v>142</v>
      </c>
      <c r="D30" s="211" t="s">
        <v>142</v>
      </c>
      <c r="E30" s="211" t="s">
        <v>142</v>
      </c>
      <c r="F30" s="211" t="s">
        <v>142</v>
      </c>
      <c r="G30" s="211" t="s">
        <v>142</v>
      </c>
      <c r="H30" s="108"/>
      <c r="I30" s="347" t="s">
        <v>27</v>
      </c>
      <c r="J30" s="348" t="s">
        <v>96</v>
      </c>
      <c r="L30" s="382"/>
      <c r="M30" s="431"/>
      <c r="N30" s="431"/>
      <c r="O30" s="383"/>
      <c r="P30" s="383"/>
      <c r="Q30" s="383"/>
      <c r="R30" s="383"/>
    </row>
    <row r="31" spans="1:18" x14ac:dyDescent="0.25">
      <c r="A31" s="10" t="s">
        <v>29</v>
      </c>
      <c r="B31" s="335" t="s">
        <v>142</v>
      </c>
      <c r="C31" s="335" t="s">
        <v>142</v>
      </c>
      <c r="D31" s="335" t="s">
        <v>142</v>
      </c>
      <c r="E31" s="335" t="s">
        <v>142</v>
      </c>
      <c r="F31" s="335" t="s">
        <v>142</v>
      </c>
      <c r="G31" s="335" t="s">
        <v>142</v>
      </c>
      <c r="H31" s="108"/>
      <c r="I31" s="349" t="s">
        <v>97</v>
      </c>
      <c r="J31" s="345"/>
      <c r="K31" t="s">
        <v>14</v>
      </c>
      <c r="L31" s="38"/>
      <c r="M31" s="408"/>
      <c r="N31" s="408"/>
      <c r="O31" s="408"/>
      <c r="P31" s="408"/>
      <c r="Q31" s="408"/>
      <c r="R31" s="408"/>
    </row>
    <row r="32" spans="1:18" x14ac:dyDescent="0.25">
      <c r="A32" s="10" t="s">
        <v>30</v>
      </c>
      <c r="B32" s="181" t="s">
        <v>142</v>
      </c>
      <c r="C32" s="181" t="s">
        <v>142</v>
      </c>
      <c r="D32" s="181" t="s">
        <v>142</v>
      </c>
      <c r="E32" s="181" t="s">
        <v>142</v>
      </c>
      <c r="F32" s="181" t="s">
        <v>142</v>
      </c>
      <c r="G32" s="181" t="s">
        <v>142</v>
      </c>
      <c r="H32" s="108"/>
      <c r="I32" s="108"/>
      <c r="J32" s="108"/>
      <c r="L32" s="36"/>
      <c r="M32" s="39"/>
      <c r="N32" s="36"/>
      <c r="O32" s="36"/>
      <c r="P32" s="36"/>
      <c r="Q32" s="36"/>
      <c r="R32" s="36"/>
    </row>
    <row r="33" spans="1:18" x14ac:dyDescent="0.25">
      <c r="A33" s="10" t="s">
        <v>33</v>
      </c>
      <c r="B33" s="181" t="s">
        <v>142</v>
      </c>
      <c r="C33" s="181" t="s">
        <v>142</v>
      </c>
      <c r="D33" s="183" t="s">
        <v>142</v>
      </c>
      <c r="E33" s="183" t="s">
        <v>142</v>
      </c>
      <c r="F33" s="183" t="s">
        <v>142</v>
      </c>
      <c r="G33" s="183" t="s">
        <v>142</v>
      </c>
      <c r="H33" s="108"/>
      <c r="I33" s="108"/>
      <c r="J33" s="108"/>
      <c r="L33" s="40"/>
      <c r="R33" s="41"/>
    </row>
    <row r="34" spans="1:18" x14ac:dyDescent="0.25">
      <c r="A34" s="10" t="s">
        <v>35</v>
      </c>
      <c r="B34" s="350"/>
      <c r="C34" s="350"/>
      <c r="D34" s="191"/>
      <c r="E34" s="350"/>
      <c r="F34" s="191"/>
      <c r="G34" s="351"/>
      <c r="H34" s="108"/>
      <c r="I34" s="108"/>
      <c r="J34" s="108"/>
      <c r="L34" s="40"/>
      <c r="R34" s="41"/>
    </row>
    <row r="35" spans="1:18" x14ac:dyDescent="0.25">
      <c r="A35" s="10" t="s">
        <v>37</v>
      </c>
      <c r="B35" s="350"/>
      <c r="C35" s="350"/>
      <c r="D35" s="191"/>
      <c r="E35" s="190"/>
      <c r="F35" s="191"/>
      <c r="G35" s="351"/>
      <c r="H35" s="108"/>
      <c r="I35" s="108"/>
      <c r="J35" s="108"/>
      <c r="L35" s="40"/>
      <c r="R35" s="37"/>
    </row>
    <row r="36" spans="1:18" x14ac:dyDescent="0.25">
      <c r="A36" s="10" t="s">
        <v>38</v>
      </c>
      <c r="B36" s="350"/>
      <c r="C36" s="350"/>
      <c r="D36" s="350"/>
      <c r="E36" s="350"/>
      <c r="F36" s="350"/>
      <c r="G36" s="350"/>
      <c r="H36" s="108"/>
      <c r="I36" s="108"/>
      <c r="J36" s="108"/>
      <c r="L36" s="40"/>
      <c r="M36" s="97"/>
      <c r="R36" s="37"/>
    </row>
    <row r="37" spans="1:18" x14ac:dyDescent="0.25">
      <c r="A37" s="10" t="s">
        <v>39</v>
      </c>
      <c r="B37" s="350"/>
      <c r="C37" s="350"/>
      <c r="D37" s="350"/>
      <c r="E37" s="350"/>
      <c r="F37" s="350"/>
      <c r="G37" s="350"/>
      <c r="H37" s="108"/>
      <c r="I37" s="108"/>
      <c r="J37" s="108"/>
      <c r="L37" s="40"/>
      <c r="M37" s="97"/>
      <c r="N37" s="97"/>
    </row>
    <row r="38" spans="1:18" x14ac:dyDescent="0.25">
      <c r="A38" s="10" t="s">
        <v>40</v>
      </c>
      <c r="B38" s="351"/>
      <c r="C38" s="352" t="s">
        <v>27</v>
      </c>
      <c r="D38" s="353" t="s">
        <v>142</v>
      </c>
      <c r="E38" s="354" t="s">
        <v>27</v>
      </c>
      <c r="F38" s="351"/>
      <c r="G38" s="355"/>
      <c r="H38" s="108"/>
      <c r="I38" s="108"/>
      <c r="J38" s="108"/>
      <c r="L38" s="40"/>
      <c r="M38" s="97"/>
      <c r="N38" s="97"/>
    </row>
    <row r="39" spans="1:18" x14ac:dyDescent="0.25">
      <c r="A39" s="10" t="s">
        <v>41</v>
      </c>
      <c r="B39" s="351"/>
      <c r="C39" s="356" t="s">
        <v>27</v>
      </c>
      <c r="D39" s="357" t="s">
        <v>142</v>
      </c>
      <c r="E39" s="358" t="s">
        <v>27</v>
      </c>
      <c r="F39" s="351"/>
      <c r="G39" s="355"/>
      <c r="H39" s="108"/>
      <c r="I39" s="108"/>
      <c r="J39" s="108"/>
      <c r="L39" s="40"/>
      <c r="R39" s="41"/>
    </row>
    <row r="40" spans="1:18" x14ac:dyDescent="0.25">
      <c r="A40" s="10" t="s">
        <v>42</v>
      </c>
      <c r="B40" s="350"/>
      <c r="C40" s="350"/>
      <c r="D40" s="350"/>
      <c r="E40" s="350"/>
      <c r="F40" s="350"/>
      <c r="G40" s="350"/>
      <c r="H40" s="108"/>
      <c r="I40" s="108"/>
      <c r="J40" s="108"/>
      <c r="L40" s="40"/>
      <c r="R40" s="41"/>
    </row>
    <row r="41" spans="1:18" x14ac:dyDescent="0.25">
      <c r="A41" s="10" t="s">
        <v>43</v>
      </c>
      <c r="B41" s="103"/>
      <c r="C41" s="103"/>
      <c r="D41" s="103"/>
      <c r="E41" s="103"/>
      <c r="F41" s="103"/>
      <c r="G41" s="103"/>
      <c r="H41" s="106"/>
      <c r="I41" s="106"/>
      <c r="J41" s="106"/>
      <c r="L41" s="40"/>
      <c r="N41" s="41"/>
      <c r="P41" s="41"/>
      <c r="R41" s="41"/>
    </row>
    <row r="42" spans="1:18" x14ac:dyDescent="0.25">
      <c r="A42" s="10" t="s">
        <v>44</v>
      </c>
      <c r="B42" s="103"/>
      <c r="C42" s="103"/>
      <c r="D42" s="103"/>
      <c r="E42" s="103"/>
      <c r="F42" s="103"/>
      <c r="G42" s="103"/>
      <c r="H42" s="106"/>
      <c r="I42" s="106"/>
      <c r="J42" s="106"/>
      <c r="L42" s="40"/>
      <c r="N42" s="41"/>
      <c r="P42" s="41"/>
      <c r="R42" s="41"/>
    </row>
    <row r="43" spans="1:18" x14ac:dyDescent="0.25">
      <c r="A43" s="10" t="s">
        <v>45</v>
      </c>
      <c r="B43" s="114"/>
      <c r="C43" s="114"/>
      <c r="D43" s="114"/>
      <c r="E43" s="114"/>
      <c r="F43" s="114"/>
      <c r="G43" s="103"/>
      <c r="H43" s="42"/>
      <c r="I43" s="106"/>
      <c r="J43" s="106"/>
      <c r="L43" s="40"/>
      <c r="N43" s="101"/>
      <c r="R43" s="41"/>
    </row>
    <row r="44" spans="1:18" x14ac:dyDescent="0.25">
      <c r="A44" s="68"/>
      <c r="B44" s="9"/>
      <c r="C44" s="9"/>
      <c r="D44" s="9"/>
      <c r="E44" s="9"/>
      <c r="F44" s="9"/>
      <c r="G44" s="9"/>
      <c r="H44" s="23"/>
      <c r="I44" s="23"/>
      <c r="L44" s="40"/>
      <c r="N44" s="101"/>
      <c r="R44" s="41"/>
    </row>
    <row r="45" spans="1:18" ht="20.45" customHeight="1" x14ac:dyDescent="0.25">
      <c r="A45" s="404" t="str">
        <f>+A4</f>
        <v>Proyecto de Ingeniería III - PI III</v>
      </c>
      <c r="B45" s="404"/>
      <c r="C45" s="404"/>
      <c r="D45" s="404"/>
      <c r="E45" s="404"/>
      <c r="F45" s="404"/>
      <c r="G45" s="404"/>
      <c r="J45" s="23"/>
      <c r="L45" s="40"/>
      <c r="O45" s="131"/>
      <c r="Q45" s="102"/>
    </row>
    <row r="46" spans="1:18" x14ac:dyDescent="0.25">
      <c r="A46" s="9"/>
      <c r="B46" s="10" t="s">
        <v>19</v>
      </c>
      <c r="C46" s="10" t="s">
        <v>20</v>
      </c>
      <c r="D46" s="10" t="s">
        <v>21</v>
      </c>
      <c r="E46" s="10" t="s">
        <v>22</v>
      </c>
      <c r="F46" s="10" t="s">
        <v>23</v>
      </c>
      <c r="G46" s="10" t="s">
        <v>24</v>
      </c>
      <c r="H46" s="80"/>
      <c r="I46" s="429" t="s">
        <v>28</v>
      </c>
      <c r="J46" s="430"/>
      <c r="L46" s="40"/>
      <c r="N46" s="132"/>
    </row>
    <row r="47" spans="1:18" x14ac:dyDescent="0.25">
      <c r="A47" s="15" t="s">
        <v>25</v>
      </c>
      <c r="B47" s="22"/>
      <c r="C47" s="13"/>
      <c r="D47" s="22"/>
      <c r="E47" s="13"/>
      <c r="F47" s="13"/>
      <c r="G47" s="22"/>
      <c r="H47" s="17"/>
      <c r="I47" s="409" t="s">
        <v>28</v>
      </c>
      <c r="J47" s="409"/>
      <c r="M47" s="79"/>
      <c r="N47" s="132"/>
      <c r="P47" s="79"/>
    </row>
    <row r="48" spans="1:18" x14ac:dyDescent="0.25">
      <c r="A48" s="15" t="s">
        <v>29</v>
      </c>
      <c r="B48" s="13"/>
      <c r="C48" s="13"/>
      <c r="D48" s="22"/>
      <c r="E48" s="13"/>
      <c r="F48" s="13"/>
      <c r="G48" s="22"/>
      <c r="H48" s="17"/>
      <c r="I48" s="64" t="s">
        <v>48</v>
      </c>
      <c r="J48" s="50" t="s">
        <v>69</v>
      </c>
      <c r="L48" s="36"/>
      <c r="M48" s="39"/>
      <c r="N48" s="36"/>
      <c r="O48" s="36"/>
      <c r="P48" s="36"/>
      <c r="Q48" s="36"/>
      <c r="R48" s="36"/>
    </row>
    <row r="49" spans="1:18" x14ac:dyDescent="0.25">
      <c r="A49" s="15" t="s">
        <v>30</v>
      </c>
      <c r="B49" s="13"/>
      <c r="C49" s="14"/>
      <c r="D49" s="14"/>
      <c r="E49" s="13"/>
      <c r="F49" s="14"/>
      <c r="G49" s="22"/>
      <c r="H49" s="17"/>
      <c r="I49" s="18"/>
      <c r="J49" s="50"/>
    </row>
    <row r="50" spans="1:18" x14ac:dyDescent="0.25">
      <c r="A50" s="15" t="s">
        <v>33</v>
      </c>
      <c r="B50" s="13"/>
      <c r="C50" s="14"/>
      <c r="D50" s="14"/>
      <c r="E50" s="13"/>
      <c r="G50" s="13"/>
      <c r="H50" s="17"/>
      <c r="I50" s="18"/>
      <c r="J50" s="19"/>
    </row>
    <row r="51" spans="1:18" ht="18.75" customHeight="1" x14ac:dyDescent="0.25">
      <c r="A51" s="15" t="s">
        <v>35</v>
      </c>
      <c r="B51" s="13"/>
      <c r="C51" s="13"/>
      <c r="D51" s="13"/>
      <c r="E51" s="28"/>
      <c r="F51" s="88" t="s">
        <v>184</v>
      </c>
      <c r="G51" s="13"/>
      <c r="H51" s="17"/>
      <c r="I51" s="18"/>
      <c r="J51" s="19"/>
    </row>
    <row r="52" spans="1:18" x14ac:dyDescent="0.25">
      <c r="A52" s="15" t="s">
        <v>37</v>
      </c>
      <c r="B52" s="111"/>
      <c r="C52" s="111"/>
      <c r="D52" s="111"/>
      <c r="E52" s="111"/>
      <c r="F52" s="88" t="s">
        <v>184</v>
      </c>
      <c r="G52" s="111"/>
      <c r="H52" s="106"/>
      <c r="I52" s="160"/>
      <c r="J52" s="118"/>
      <c r="L52" s="38"/>
      <c r="M52" s="408"/>
      <c r="N52" s="408"/>
      <c r="O52" s="408"/>
      <c r="P52" s="408"/>
      <c r="Q52" s="408"/>
      <c r="R52" s="408"/>
    </row>
    <row r="53" spans="1:18" x14ac:dyDescent="0.25">
      <c r="A53" s="15" t="s">
        <v>38</v>
      </c>
      <c r="B53" s="111"/>
      <c r="C53" s="111"/>
      <c r="D53" s="111"/>
      <c r="E53" s="111"/>
      <c r="F53" s="111"/>
      <c r="G53" s="111"/>
      <c r="H53" s="106"/>
      <c r="I53" s="106"/>
      <c r="J53" s="106"/>
      <c r="L53" s="36"/>
      <c r="M53" s="39"/>
      <c r="N53" s="36"/>
      <c r="O53" s="36"/>
      <c r="P53" s="36"/>
      <c r="Q53" s="36"/>
      <c r="R53" s="36"/>
    </row>
    <row r="54" spans="1:18" ht="14.45" customHeight="1" x14ac:dyDescent="0.25">
      <c r="A54" s="15" t="s">
        <v>39</v>
      </c>
      <c r="B54" s="111"/>
      <c r="C54" s="111"/>
      <c r="D54" s="111"/>
      <c r="E54" s="111"/>
      <c r="F54" s="111"/>
      <c r="G54" s="111"/>
      <c r="H54" s="106"/>
      <c r="I54" s="106"/>
      <c r="J54" s="124"/>
      <c r="L54" s="40"/>
      <c r="O54" s="41"/>
      <c r="R54" s="41"/>
    </row>
    <row r="55" spans="1:18" x14ac:dyDescent="0.25">
      <c r="A55" s="15" t="s">
        <v>40</v>
      </c>
      <c r="B55" s="111"/>
      <c r="C55" s="111"/>
      <c r="D55" s="111"/>
      <c r="E55" s="111"/>
      <c r="F55" s="111"/>
      <c r="G55" s="111"/>
      <c r="H55" s="106"/>
      <c r="I55" s="106"/>
      <c r="J55" s="106"/>
      <c r="L55" s="40"/>
      <c r="R55" s="41"/>
    </row>
    <row r="56" spans="1:18" x14ac:dyDescent="0.25">
      <c r="A56" s="15" t="s">
        <v>41</v>
      </c>
      <c r="B56" s="111"/>
      <c r="C56" s="111"/>
      <c r="D56" s="111"/>
      <c r="E56" s="111"/>
      <c r="F56" s="111"/>
      <c r="G56" s="111"/>
      <c r="H56" s="106"/>
      <c r="I56" s="106"/>
      <c r="J56" s="106"/>
      <c r="L56" s="40"/>
      <c r="N56" s="59"/>
      <c r="O56" s="99"/>
      <c r="P56" s="59"/>
      <c r="R56" s="37"/>
    </row>
    <row r="57" spans="1:18" x14ac:dyDescent="0.25">
      <c r="A57" s="15" t="s">
        <v>42</v>
      </c>
      <c r="B57" s="111"/>
      <c r="C57" s="111"/>
      <c r="D57" s="111"/>
      <c r="E57" s="111"/>
      <c r="F57" s="111"/>
      <c r="G57" s="111"/>
      <c r="H57" s="106"/>
      <c r="I57" s="106"/>
      <c r="J57" s="109"/>
      <c r="L57" s="40"/>
      <c r="N57" s="59"/>
      <c r="O57" s="99"/>
      <c r="P57" s="59"/>
      <c r="R57" s="37"/>
    </row>
    <row r="58" spans="1:18" x14ac:dyDescent="0.25">
      <c r="A58" s="15" t="s">
        <v>43</v>
      </c>
      <c r="B58" s="111"/>
      <c r="C58" s="111"/>
      <c r="D58" s="111"/>
      <c r="E58" s="111"/>
      <c r="F58" s="111"/>
      <c r="G58" s="111"/>
      <c r="H58" s="106"/>
      <c r="I58" s="109"/>
      <c r="J58" s="106"/>
      <c r="L58" s="40"/>
      <c r="O58" s="97"/>
      <c r="Q58" s="97"/>
    </row>
    <row r="59" spans="1:18" x14ac:dyDescent="0.25">
      <c r="A59" s="15" t="s">
        <v>44</v>
      </c>
      <c r="B59" s="103"/>
      <c r="C59" s="103"/>
      <c r="D59" s="103"/>
      <c r="E59" s="103"/>
      <c r="F59" s="103"/>
      <c r="G59" s="103"/>
      <c r="H59" s="106"/>
      <c r="I59" s="106"/>
      <c r="J59" s="106"/>
      <c r="L59" s="40"/>
      <c r="O59" s="97"/>
      <c r="Q59" s="97"/>
    </row>
    <row r="60" spans="1:18" x14ac:dyDescent="0.25">
      <c r="A60" s="413" t="s">
        <v>185</v>
      </c>
      <c r="B60" s="414"/>
      <c r="C60" s="415"/>
      <c r="D60" s="29"/>
      <c r="E60" s="29"/>
      <c r="F60" s="29"/>
      <c r="G60" s="29"/>
      <c r="H60" s="55"/>
      <c r="I60" s="55"/>
      <c r="J60" s="55"/>
      <c r="L60" s="40"/>
      <c r="Q60" s="97"/>
      <c r="R60" s="41"/>
    </row>
    <row r="61" spans="1:18" x14ac:dyDescent="0.25">
      <c r="A61" s="10" t="s">
        <v>14</v>
      </c>
      <c r="B61" s="9"/>
      <c r="C61" s="9"/>
      <c r="D61" s="9"/>
      <c r="E61" s="9"/>
      <c r="F61" s="9"/>
      <c r="G61" s="9"/>
      <c r="L61" s="40"/>
      <c r="R61" s="41"/>
    </row>
    <row r="62" spans="1:18" x14ac:dyDescent="0.25">
      <c r="L62" s="40"/>
      <c r="N62" s="41"/>
      <c r="R62" s="41"/>
    </row>
    <row r="63" spans="1:18" ht="30" customHeight="1" x14ac:dyDescent="0.25">
      <c r="A63" s="404" t="str">
        <f>+A5</f>
        <v>Petrología Ígnea y Metamórfica - PIM</v>
      </c>
      <c r="B63" s="404"/>
      <c r="C63" s="404"/>
      <c r="D63" s="404"/>
      <c r="E63" s="404"/>
      <c r="F63" s="404"/>
      <c r="G63" s="404"/>
      <c r="L63" s="40"/>
      <c r="N63" s="41"/>
      <c r="R63" s="41"/>
    </row>
    <row r="64" spans="1:18" ht="18.600000000000001" customHeight="1" x14ac:dyDescent="0.25">
      <c r="A64" s="9"/>
      <c r="B64" s="10" t="s">
        <v>19</v>
      </c>
      <c r="C64" s="10" t="s">
        <v>20</v>
      </c>
      <c r="D64" s="10" t="s">
        <v>21</v>
      </c>
      <c r="E64" s="10" t="s">
        <v>22</v>
      </c>
      <c r="F64" s="10" t="s">
        <v>23</v>
      </c>
      <c r="G64" s="10" t="s">
        <v>24</v>
      </c>
      <c r="I64" s="420" t="s">
        <v>28</v>
      </c>
      <c r="J64" s="420"/>
      <c r="L64" s="40"/>
      <c r="N64" s="101"/>
      <c r="R64" s="41"/>
    </row>
    <row r="65" spans="1:18" x14ac:dyDescent="0.25">
      <c r="A65" s="10" t="s">
        <v>25</v>
      </c>
      <c r="B65" s="111"/>
      <c r="C65" s="13"/>
      <c r="D65" s="111"/>
      <c r="E65" s="120" t="s">
        <v>48</v>
      </c>
      <c r="F65" s="121"/>
      <c r="G65" s="103"/>
      <c r="H65" s="106"/>
      <c r="I65" s="117" t="s">
        <v>48</v>
      </c>
      <c r="J65" s="118" t="s">
        <v>210</v>
      </c>
      <c r="L65" s="40"/>
      <c r="N65" s="101"/>
      <c r="P65" s="79"/>
      <c r="R65" s="41"/>
    </row>
    <row r="66" spans="1:18" x14ac:dyDescent="0.25">
      <c r="A66" s="10" t="s">
        <v>29</v>
      </c>
      <c r="B66" s="111"/>
      <c r="C66" s="13"/>
      <c r="D66" s="111"/>
      <c r="E66" s="120" t="s">
        <v>48</v>
      </c>
      <c r="F66" s="112"/>
      <c r="G66" s="103"/>
      <c r="H66" s="106"/>
      <c r="I66" s="117"/>
      <c r="J66" s="118"/>
      <c r="L66" s="40"/>
      <c r="O66" s="131"/>
      <c r="Q66" s="102"/>
    </row>
    <row r="67" spans="1:18" x14ac:dyDescent="0.25">
      <c r="A67" s="10" t="s">
        <v>30</v>
      </c>
      <c r="B67" s="111"/>
      <c r="C67" s="13"/>
      <c r="D67" s="111"/>
      <c r="E67" s="120" t="s">
        <v>48</v>
      </c>
      <c r="F67" s="120" t="s">
        <v>209</v>
      </c>
      <c r="G67" s="103"/>
      <c r="H67" s="106"/>
      <c r="I67" s="107"/>
      <c r="J67" s="122"/>
      <c r="L67" s="40"/>
      <c r="N67" s="132"/>
    </row>
    <row r="68" spans="1:18" x14ac:dyDescent="0.25">
      <c r="A68" s="10" t="s">
        <v>33</v>
      </c>
      <c r="B68" s="111"/>
      <c r="C68" s="111"/>
      <c r="D68" s="111"/>
      <c r="E68" s="359"/>
      <c r="F68" s="120" t="s">
        <v>209</v>
      </c>
      <c r="G68" s="103"/>
      <c r="H68" s="106"/>
      <c r="I68" s="107"/>
      <c r="J68" s="122"/>
      <c r="M68" s="79"/>
    </row>
    <row r="69" spans="1:18" x14ac:dyDescent="0.25">
      <c r="A69" s="10" t="s">
        <v>35</v>
      </c>
      <c r="B69" s="111"/>
      <c r="C69" s="111"/>
      <c r="D69" s="111"/>
      <c r="E69" s="359"/>
      <c r="F69" s="112"/>
      <c r="G69" s="103"/>
      <c r="H69" s="106"/>
      <c r="I69" s="107"/>
      <c r="J69" s="122"/>
    </row>
    <row r="70" spans="1:18" x14ac:dyDescent="0.25">
      <c r="A70" s="10" t="s">
        <v>37</v>
      </c>
      <c r="B70" s="114"/>
      <c r="C70" s="114"/>
      <c r="D70" s="114"/>
      <c r="E70" s="112"/>
      <c r="F70" s="112"/>
      <c r="G70" s="103"/>
      <c r="H70" s="106"/>
      <c r="I70" s="106"/>
      <c r="J70" s="106"/>
    </row>
    <row r="71" spans="1:18" x14ac:dyDescent="0.25">
      <c r="A71" s="10" t="s">
        <v>38</v>
      </c>
      <c r="B71" s="112"/>
      <c r="C71" s="112"/>
      <c r="D71" s="112"/>
      <c r="E71" s="112"/>
      <c r="F71" s="112"/>
      <c r="G71" s="103"/>
      <c r="H71" s="106"/>
      <c r="I71" s="106"/>
      <c r="J71" s="106"/>
    </row>
    <row r="72" spans="1:18" x14ac:dyDescent="0.25">
      <c r="A72" s="10" t="s">
        <v>39</v>
      </c>
      <c r="B72" s="112"/>
      <c r="C72" s="112"/>
      <c r="D72" s="112"/>
      <c r="E72" s="112"/>
      <c r="F72" s="112"/>
      <c r="G72" s="103"/>
      <c r="H72" s="106"/>
      <c r="I72" s="106"/>
      <c r="J72" s="106"/>
    </row>
    <row r="73" spans="1:18" x14ac:dyDescent="0.25">
      <c r="A73" s="10" t="s">
        <v>40</v>
      </c>
      <c r="B73" s="113"/>
      <c r="C73" s="112"/>
      <c r="D73" s="112"/>
      <c r="E73" s="112"/>
      <c r="F73" s="112"/>
      <c r="G73" s="103"/>
      <c r="H73" s="106"/>
      <c r="I73" s="106"/>
      <c r="J73" s="148"/>
    </row>
    <row r="74" spans="1:18" x14ac:dyDescent="0.25">
      <c r="A74" s="10" t="s">
        <v>41</v>
      </c>
      <c r="B74" s="113"/>
      <c r="C74" s="112"/>
      <c r="D74" s="112"/>
      <c r="E74" s="112"/>
      <c r="F74" s="112"/>
      <c r="G74" s="103"/>
      <c r="H74" s="106"/>
      <c r="I74" s="106"/>
      <c r="J74" s="106"/>
    </row>
    <row r="75" spans="1:18" x14ac:dyDescent="0.25">
      <c r="A75" s="10" t="s">
        <v>42</v>
      </c>
      <c r="B75" s="112"/>
      <c r="C75" s="112"/>
      <c r="D75" s="112"/>
      <c r="E75" s="112"/>
      <c r="F75" s="112"/>
      <c r="G75" s="130"/>
      <c r="H75" s="106"/>
      <c r="I75" s="106"/>
      <c r="J75" s="106"/>
    </row>
    <row r="76" spans="1:18" x14ac:dyDescent="0.25">
      <c r="A76" s="10" t="s">
        <v>43</v>
      </c>
      <c r="B76" s="112"/>
      <c r="C76" s="112"/>
      <c r="D76" s="112"/>
      <c r="E76" s="112"/>
      <c r="F76" s="112"/>
      <c r="G76" s="103"/>
      <c r="H76" s="106"/>
      <c r="I76" s="106"/>
      <c r="J76" s="106"/>
    </row>
    <row r="77" spans="1:18" x14ac:dyDescent="0.25">
      <c r="A77" s="10" t="s">
        <v>44</v>
      </c>
      <c r="B77" s="103"/>
      <c r="C77" s="103"/>
      <c r="D77" s="103"/>
      <c r="E77" s="103"/>
      <c r="F77" s="103"/>
      <c r="G77" s="103"/>
      <c r="H77" s="106"/>
      <c r="I77" s="106"/>
      <c r="J77" s="106"/>
    </row>
    <row r="78" spans="1:18" x14ac:dyDescent="0.25">
      <c r="A78" s="10" t="s">
        <v>45</v>
      </c>
      <c r="B78" s="103"/>
      <c r="C78" s="103"/>
      <c r="D78" s="103"/>
      <c r="E78" s="103"/>
      <c r="F78" s="103"/>
      <c r="G78" s="103"/>
      <c r="H78" s="106"/>
      <c r="I78" s="106"/>
      <c r="J78" s="106"/>
    </row>
    <row r="79" spans="1:18" x14ac:dyDescent="0.25">
      <c r="A79" s="413" t="s">
        <v>185</v>
      </c>
      <c r="B79" s="414"/>
      <c r="C79" s="415"/>
      <c r="D79" s="9"/>
      <c r="E79" s="9"/>
      <c r="F79" s="9"/>
      <c r="G79" s="9"/>
    </row>
    <row r="81" spans="1:10" ht="30" customHeight="1" x14ac:dyDescent="0.25">
      <c r="A81" s="404" t="str">
        <f>+A6</f>
        <v>Petrología Sedimentaria - PS</v>
      </c>
      <c r="B81" s="404"/>
      <c r="C81" s="404"/>
      <c r="D81" s="404"/>
      <c r="E81" s="404"/>
      <c r="F81" s="404"/>
      <c r="G81" s="404"/>
      <c r="H81" s="17"/>
      <c r="I81" s="17"/>
      <c r="J81" s="17"/>
    </row>
    <row r="82" spans="1:10" x14ac:dyDescent="0.25">
      <c r="A82" s="21"/>
      <c r="B82" s="15" t="s">
        <v>19</v>
      </c>
      <c r="C82" s="15" t="s">
        <v>20</v>
      </c>
      <c r="D82" s="10" t="s">
        <v>21</v>
      </c>
      <c r="E82" s="15" t="s">
        <v>22</v>
      </c>
      <c r="F82" s="15" t="s">
        <v>23</v>
      </c>
      <c r="G82" s="15" t="s">
        <v>24</v>
      </c>
      <c r="H82" s="17"/>
      <c r="I82" s="420" t="s">
        <v>28</v>
      </c>
      <c r="J82" s="420"/>
    </row>
    <row r="83" spans="1:10" x14ac:dyDescent="0.25">
      <c r="A83" s="15" t="s">
        <v>25</v>
      </c>
      <c r="B83" s="111"/>
      <c r="C83" s="127"/>
      <c r="D83" s="117" t="s">
        <v>48</v>
      </c>
      <c r="E83" s="13"/>
      <c r="F83" s="371"/>
      <c r="G83" s="103"/>
      <c r="H83" s="106"/>
      <c r="I83" s="117" t="s">
        <v>48</v>
      </c>
      <c r="J83" s="118" t="s">
        <v>211</v>
      </c>
    </row>
    <row r="84" spans="1:10" x14ac:dyDescent="0.25">
      <c r="A84" s="15" t="s">
        <v>29</v>
      </c>
      <c r="B84" s="111"/>
      <c r="C84" s="127"/>
      <c r="D84" s="117" t="s">
        <v>48</v>
      </c>
      <c r="E84" s="13"/>
      <c r="F84" s="371"/>
      <c r="G84" s="103"/>
      <c r="H84" s="106"/>
      <c r="I84" s="118"/>
      <c r="J84" s="118"/>
    </row>
    <row r="85" spans="1:10" x14ac:dyDescent="0.25">
      <c r="A85" s="15" t="s">
        <v>30</v>
      </c>
      <c r="B85" s="111"/>
      <c r="C85" s="111"/>
      <c r="D85" s="117" t="s">
        <v>48</v>
      </c>
      <c r="E85" s="13"/>
      <c r="F85" s="127"/>
      <c r="G85" s="103"/>
      <c r="H85" s="106"/>
      <c r="I85" s="122"/>
      <c r="J85" s="105"/>
    </row>
    <row r="86" spans="1:10" x14ac:dyDescent="0.25">
      <c r="A86" s="15" t="s">
        <v>33</v>
      </c>
      <c r="B86" s="111"/>
      <c r="C86" s="111"/>
      <c r="D86" s="117" t="s">
        <v>48</v>
      </c>
      <c r="E86" s="13"/>
      <c r="F86" s="127"/>
      <c r="G86" s="103"/>
      <c r="H86" s="106"/>
      <c r="I86" s="122"/>
      <c r="J86" s="105"/>
    </row>
    <row r="87" spans="1:10" x14ac:dyDescent="0.25">
      <c r="A87" s="15" t="s">
        <v>35</v>
      </c>
      <c r="B87" s="111"/>
      <c r="C87" s="111"/>
      <c r="D87" s="111"/>
      <c r="E87" s="111"/>
      <c r="F87" s="111"/>
      <c r="G87" s="103"/>
      <c r="H87" s="106"/>
      <c r="I87" s="122"/>
      <c r="J87" s="105"/>
    </row>
    <row r="88" spans="1:10" x14ac:dyDescent="0.25">
      <c r="A88" s="15" t="s">
        <v>37</v>
      </c>
      <c r="B88" s="111"/>
      <c r="C88" s="111"/>
      <c r="D88" s="111"/>
      <c r="E88" s="111"/>
      <c r="F88" s="372"/>
      <c r="G88" s="103"/>
      <c r="H88" s="106"/>
      <c r="I88" s="106"/>
      <c r="J88" s="106"/>
    </row>
    <row r="89" spans="1:10" x14ac:dyDescent="0.25">
      <c r="A89" s="15" t="s">
        <v>38</v>
      </c>
      <c r="B89" s="111"/>
      <c r="C89" s="111"/>
      <c r="D89" s="111"/>
      <c r="E89" s="111"/>
      <c r="F89" s="111"/>
      <c r="G89" s="103"/>
      <c r="H89" s="106"/>
      <c r="I89" s="106"/>
      <c r="J89" s="106"/>
    </row>
    <row r="90" spans="1:10" x14ac:dyDescent="0.25">
      <c r="A90" s="15" t="s">
        <v>39</v>
      </c>
      <c r="B90" s="111"/>
      <c r="C90" s="111"/>
      <c r="D90" s="111"/>
      <c r="E90" s="111"/>
      <c r="F90" s="111"/>
      <c r="G90" s="103"/>
      <c r="H90" s="106"/>
      <c r="I90" s="106"/>
      <c r="J90" s="106"/>
    </row>
    <row r="91" spans="1:10" x14ac:dyDescent="0.25">
      <c r="A91" s="15" t="s">
        <v>40</v>
      </c>
      <c r="B91" s="111"/>
      <c r="C91" s="371"/>
      <c r="D91" s="111"/>
      <c r="E91" s="111"/>
      <c r="F91" s="111"/>
      <c r="G91" s="103"/>
      <c r="H91" s="106"/>
      <c r="I91" s="106"/>
      <c r="J91" s="106"/>
    </row>
    <row r="92" spans="1:10" x14ac:dyDescent="0.25">
      <c r="A92" s="15" t="s">
        <v>41</v>
      </c>
      <c r="B92" s="111"/>
      <c r="C92" s="371"/>
      <c r="D92" s="111"/>
      <c r="E92" s="111"/>
      <c r="F92" s="111"/>
      <c r="G92" s="103"/>
      <c r="H92" s="106"/>
      <c r="I92" s="106"/>
      <c r="J92" s="106"/>
    </row>
    <row r="93" spans="1:10" x14ac:dyDescent="0.25">
      <c r="A93" s="15" t="s">
        <v>42</v>
      </c>
      <c r="B93" s="111"/>
      <c r="C93" s="111"/>
      <c r="D93" s="111"/>
      <c r="E93" s="111"/>
      <c r="F93" s="111"/>
      <c r="G93" s="103"/>
      <c r="H93" s="106"/>
      <c r="I93" s="106"/>
      <c r="J93" s="106"/>
    </row>
    <row r="94" spans="1:10" x14ac:dyDescent="0.25">
      <c r="A94" s="15" t="s">
        <v>43</v>
      </c>
      <c r="B94" s="114"/>
      <c r="C94" s="114"/>
      <c r="D94" s="114"/>
      <c r="E94" s="114"/>
      <c r="F94" s="103"/>
      <c r="G94" s="103"/>
      <c r="H94" s="106"/>
      <c r="I94" s="106"/>
      <c r="J94" s="106"/>
    </row>
    <row r="95" spans="1:10" x14ac:dyDescent="0.25">
      <c r="A95" s="15" t="s">
        <v>44</v>
      </c>
      <c r="B95" s="13"/>
      <c r="C95" s="13"/>
      <c r="D95" s="13"/>
      <c r="E95" s="13"/>
      <c r="F95" s="20"/>
      <c r="G95" s="20" t="s">
        <v>14</v>
      </c>
      <c r="H95" s="17"/>
      <c r="I95" s="17"/>
      <c r="J95" s="17"/>
    </row>
    <row r="96" spans="1:10" x14ac:dyDescent="0.25">
      <c r="A96" s="15"/>
      <c r="B96" s="20" t="s">
        <v>14</v>
      </c>
      <c r="C96" s="20" t="s">
        <v>14</v>
      </c>
      <c r="D96" s="20" t="s">
        <v>14</v>
      </c>
      <c r="E96" s="20" t="s">
        <v>14</v>
      </c>
      <c r="F96" s="20" t="s">
        <v>14</v>
      </c>
      <c r="G96" s="20" t="s">
        <v>14</v>
      </c>
      <c r="H96" s="17"/>
    </row>
    <row r="97" spans="1:10" x14ac:dyDescent="0.25">
      <c r="A97" s="15"/>
      <c r="B97" s="21" t="s">
        <v>14</v>
      </c>
      <c r="C97" s="21" t="s">
        <v>14</v>
      </c>
      <c r="D97" s="21" t="s">
        <v>14</v>
      </c>
      <c r="E97" s="21" t="s">
        <v>14</v>
      </c>
      <c r="F97" s="21" t="s">
        <v>14</v>
      </c>
      <c r="G97" s="21" t="s">
        <v>14</v>
      </c>
      <c r="H97" s="17"/>
    </row>
    <row r="98" spans="1:10" x14ac:dyDescent="0.25">
      <c r="A98" s="426"/>
      <c r="B98" s="426"/>
      <c r="C98" s="426"/>
      <c r="D98" s="426"/>
      <c r="E98" s="426"/>
      <c r="F98" s="426"/>
      <c r="G98" s="427"/>
      <c r="I98" s="17"/>
      <c r="J98" s="17"/>
    </row>
  </sheetData>
  <mergeCells count="26">
    <mergeCell ref="A79:C79"/>
    <mergeCell ref="L28:M28"/>
    <mergeCell ref="I82:J82"/>
    <mergeCell ref="M12:R12"/>
    <mergeCell ref="A98:G98"/>
    <mergeCell ref="I46:J46"/>
    <mergeCell ref="M31:R31"/>
    <mergeCell ref="A28:G28"/>
    <mergeCell ref="I29:J29"/>
    <mergeCell ref="A45:G45"/>
    <mergeCell ref="A63:G63"/>
    <mergeCell ref="A81:G81"/>
    <mergeCell ref="M30:N30"/>
    <mergeCell ref="M52:R52"/>
    <mergeCell ref="I47:J47"/>
    <mergeCell ref="A60:C60"/>
    <mergeCell ref="A1:G1"/>
    <mergeCell ref="A3:G3"/>
    <mergeCell ref="A4:G4"/>
    <mergeCell ref="A2:G2"/>
    <mergeCell ref="A5:G5"/>
    <mergeCell ref="A6:G6"/>
    <mergeCell ref="I11:J11"/>
    <mergeCell ref="I64:J64"/>
    <mergeCell ref="A8:G8"/>
    <mergeCell ref="A10:G10"/>
  </mergeCells>
  <pageMargins left="0.25" right="0.25" top="0.75" bottom="0.75" header="0.3" footer="0.3"/>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S79"/>
  <sheetViews>
    <sheetView zoomScale="50" zoomScaleNormal="50" workbookViewId="0">
      <selection activeCell="M35" sqref="M35"/>
    </sheetView>
  </sheetViews>
  <sheetFormatPr baseColWidth="10" defaultColWidth="11.42578125" defaultRowHeight="15" x14ac:dyDescent="0.25"/>
  <cols>
    <col min="2" max="2" width="20.5703125" customWidth="1"/>
    <col min="3" max="3" width="18.7109375" customWidth="1"/>
    <col min="4" max="4" width="20" customWidth="1"/>
    <col min="5" max="5" width="16" customWidth="1"/>
    <col min="6" max="6" width="18.5703125" customWidth="1"/>
    <col min="7" max="7" width="17.28515625" customWidth="1"/>
    <col min="8" max="8" width="9.7109375" customWidth="1"/>
    <col min="10" max="10" width="34.5703125" customWidth="1"/>
    <col min="11" max="11" width="17.85546875" customWidth="1"/>
    <col min="12" max="12" width="15.5703125" customWidth="1"/>
    <col min="13" max="13" width="20.85546875" customWidth="1"/>
    <col min="14" max="14" width="22.7109375" customWidth="1"/>
    <col min="15" max="15" width="17" customWidth="1"/>
    <col min="16" max="16" width="19.28515625" customWidth="1"/>
    <col min="17" max="17" width="19" customWidth="1"/>
    <col min="18" max="18" width="15.7109375" customWidth="1"/>
    <col min="19" max="19" width="5.85546875" customWidth="1"/>
    <col min="20" max="20" width="4.42578125" customWidth="1"/>
  </cols>
  <sheetData>
    <row r="1" spans="1:19" ht="38.25" customHeight="1" x14ac:dyDescent="0.25">
      <c r="A1" s="400" t="s">
        <v>121</v>
      </c>
      <c r="B1" s="400"/>
      <c r="C1" s="400"/>
      <c r="D1" s="400"/>
      <c r="E1" s="400"/>
      <c r="F1" s="400"/>
      <c r="G1" s="400"/>
      <c r="H1" s="24" t="s">
        <v>16</v>
      </c>
      <c r="I1" s="24"/>
    </row>
    <row r="2" spans="1:19" ht="15" customHeight="1" x14ac:dyDescent="0.25">
      <c r="A2" s="402" t="s">
        <v>204</v>
      </c>
      <c r="B2" s="402"/>
      <c r="C2" s="402"/>
      <c r="D2" s="402"/>
      <c r="E2" s="402"/>
      <c r="F2" s="402"/>
      <c r="G2" s="402"/>
      <c r="H2">
        <v>3</v>
      </c>
    </row>
    <row r="3" spans="1:19" ht="15" customHeight="1" x14ac:dyDescent="0.25">
      <c r="A3" s="425" t="s">
        <v>77</v>
      </c>
      <c r="B3" s="425"/>
      <c r="C3" s="425"/>
      <c r="D3" s="425"/>
      <c r="E3" s="425"/>
      <c r="F3" s="425"/>
      <c r="G3" s="425"/>
      <c r="H3">
        <v>3</v>
      </c>
    </row>
    <row r="4" spans="1:19" ht="15" customHeight="1" x14ac:dyDescent="0.25">
      <c r="A4" s="401" t="s">
        <v>180</v>
      </c>
      <c r="B4" s="401"/>
      <c r="C4" s="401"/>
      <c r="D4" s="401"/>
      <c r="E4" s="401"/>
      <c r="F4" s="401"/>
      <c r="G4" s="401"/>
      <c r="H4">
        <v>2</v>
      </c>
    </row>
    <row r="5" spans="1:19" ht="15" customHeight="1" x14ac:dyDescent="0.25">
      <c r="A5" s="401" t="s">
        <v>205</v>
      </c>
      <c r="B5" s="401"/>
      <c r="C5" s="401"/>
      <c r="D5" s="401"/>
      <c r="E5" s="401"/>
      <c r="F5" s="401"/>
      <c r="G5" s="401"/>
      <c r="H5">
        <v>2</v>
      </c>
    </row>
    <row r="6" spans="1:19" ht="15" customHeight="1" x14ac:dyDescent="0.25">
      <c r="A6" s="433"/>
      <c r="B6" s="433"/>
      <c r="C6" s="433"/>
      <c r="D6" s="433"/>
      <c r="E6" s="433"/>
      <c r="F6" s="433"/>
      <c r="G6" s="433"/>
    </row>
    <row r="7" spans="1:19" ht="15" customHeight="1" x14ac:dyDescent="0.25">
      <c r="A7" s="59"/>
      <c r="B7" s="59"/>
      <c r="C7" s="59"/>
      <c r="D7" s="59"/>
      <c r="E7" s="59"/>
      <c r="F7" s="59"/>
      <c r="G7" s="59"/>
      <c r="H7">
        <f>+SUM(H2:H5)</f>
        <v>10</v>
      </c>
    </row>
    <row r="8" spans="1:19" ht="15" customHeight="1" x14ac:dyDescent="0.25">
      <c r="A8" s="403" t="s">
        <v>50</v>
      </c>
      <c r="B8" s="403"/>
      <c r="C8" s="403"/>
      <c r="D8" s="403"/>
      <c r="E8" s="403"/>
      <c r="F8" s="403"/>
      <c r="G8" s="403"/>
    </row>
    <row r="9" spans="1:19" ht="15" customHeight="1" x14ac:dyDescent="0.25">
      <c r="A9" s="26"/>
      <c r="B9" s="26"/>
      <c r="C9" s="26"/>
      <c r="D9" s="26"/>
      <c r="E9" s="26"/>
      <c r="F9" s="26"/>
      <c r="G9" s="26"/>
    </row>
    <row r="10" spans="1:19" ht="28.5" customHeight="1" x14ac:dyDescent="0.25">
      <c r="A10" s="404" t="str">
        <f>+A2</f>
        <v>Fïsica de Ondas-Ondas</v>
      </c>
      <c r="B10" s="404"/>
      <c r="C10" s="404"/>
      <c r="D10" s="404"/>
      <c r="E10" s="404"/>
      <c r="F10" s="404"/>
      <c r="G10" s="404"/>
    </row>
    <row r="11" spans="1:19" x14ac:dyDescent="0.25">
      <c r="A11" s="9"/>
      <c r="B11" s="15" t="s">
        <v>19</v>
      </c>
      <c r="C11" s="15" t="s">
        <v>20</v>
      </c>
      <c r="D11" s="10" t="s">
        <v>21</v>
      </c>
      <c r="E11" s="15" t="s">
        <v>22</v>
      </c>
      <c r="F11" s="15" t="s">
        <v>23</v>
      </c>
      <c r="G11" s="15" t="s">
        <v>24</v>
      </c>
      <c r="H11" s="17"/>
      <c r="I11" s="424" t="s">
        <v>28</v>
      </c>
      <c r="J11" s="424"/>
      <c r="S11" t="s">
        <v>14</v>
      </c>
    </row>
    <row r="12" spans="1:19" x14ac:dyDescent="0.25">
      <c r="A12" s="10" t="s">
        <v>25</v>
      </c>
      <c r="B12" s="184" t="s">
        <v>142</v>
      </c>
      <c r="C12" s="183" t="s">
        <v>142</v>
      </c>
      <c r="D12" s="183" t="s">
        <v>142</v>
      </c>
      <c r="E12" s="183" t="s">
        <v>142</v>
      </c>
      <c r="F12" s="183" t="s">
        <v>142</v>
      </c>
      <c r="G12" s="183" t="s">
        <v>142</v>
      </c>
      <c r="H12" s="179"/>
      <c r="I12" s="212" t="s">
        <v>27</v>
      </c>
      <c r="J12" s="211" t="s">
        <v>81</v>
      </c>
      <c r="L12" s="57" t="s">
        <v>14</v>
      </c>
      <c r="M12" s="419" t="s">
        <v>240</v>
      </c>
      <c r="N12" s="419"/>
      <c r="O12" s="419"/>
      <c r="P12" s="419"/>
      <c r="Q12" s="419"/>
      <c r="R12" s="419"/>
    </row>
    <row r="13" spans="1:19" x14ac:dyDescent="0.25">
      <c r="A13" s="10" t="s">
        <v>29</v>
      </c>
      <c r="B13" s="183" t="s">
        <v>142</v>
      </c>
      <c r="C13" s="183"/>
      <c r="D13" s="183" t="s">
        <v>142</v>
      </c>
      <c r="E13" s="183"/>
      <c r="F13" s="183" t="s">
        <v>142</v>
      </c>
      <c r="G13" s="183" t="s">
        <v>142</v>
      </c>
      <c r="H13" s="179"/>
      <c r="I13" s="212" t="s">
        <v>32</v>
      </c>
      <c r="J13" s="211" t="s">
        <v>81</v>
      </c>
      <c r="L13" s="58"/>
      <c r="M13" s="3" t="s">
        <v>19</v>
      </c>
      <c r="N13" s="4" t="s">
        <v>20</v>
      </c>
      <c r="O13" s="4" t="s">
        <v>21</v>
      </c>
      <c r="P13" s="4" t="s">
        <v>22</v>
      </c>
      <c r="Q13" s="4" t="s">
        <v>23</v>
      </c>
      <c r="R13" s="4" t="s">
        <v>24</v>
      </c>
    </row>
    <row r="14" spans="1:19" x14ac:dyDescent="0.25">
      <c r="A14" s="10" t="s">
        <v>30</v>
      </c>
      <c r="B14" s="183"/>
      <c r="C14" s="180" t="s">
        <v>27</v>
      </c>
      <c r="D14" s="183" t="s">
        <v>142</v>
      </c>
      <c r="E14" s="180" t="s">
        <v>27</v>
      </c>
      <c r="F14" s="180" t="s">
        <v>87</v>
      </c>
      <c r="G14" s="183"/>
      <c r="H14" s="179"/>
      <c r="I14" s="212" t="s">
        <v>26</v>
      </c>
      <c r="J14" s="211" t="s">
        <v>75</v>
      </c>
      <c r="L14" s="2" t="s">
        <v>25</v>
      </c>
      <c r="M14" s="13"/>
      <c r="N14" s="13"/>
      <c r="O14" s="13"/>
      <c r="P14" s="13"/>
      <c r="Q14" s="28"/>
      <c r="R14" s="14"/>
    </row>
    <row r="15" spans="1:19" x14ac:dyDescent="0.25">
      <c r="A15" s="10" t="s">
        <v>33</v>
      </c>
      <c r="B15" s="183"/>
      <c r="C15" s="180" t="s">
        <v>27</v>
      </c>
      <c r="D15" s="183" t="s">
        <v>142</v>
      </c>
      <c r="E15" s="180" t="s">
        <v>27</v>
      </c>
      <c r="F15" s="180" t="s">
        <v>87</v>
      </c>
      <c r="G15" s="183"/>
      <c r="H15" s="179"/>
      <c r="I15" s="217"/>
      <c r="J15" s="211"/>
      <c r="L15" s="2" t="s">
        <v>29</v>
      </c>
      <c r="M15" s="13"/>
      <c r="N15" s="13"/>
      <c r="O15" s="13"/>
      <c r="P15" s="13"/>
      <c r="Q15" s="28"/>
      <c r="R15" s="14"/>
    </row>
    <row r="16" spans="1:19" x14ac:dyDescent="0.25">
      <c r="A16" s="10" t="s">
        <v>35</v>
      </c>
      <c r="B16" s="116"/>
      <c r="C16" s="185" t="s">
        <v>142</v>
      </c>
      <c r="D16" s="183"/>
      <c r="E16" s="183" t="s">
        <v>142</v>
      </c>
      <c r="F16" s="183"/>
      <c r="G16" s="180" t="s">
        <v>83</v>
      </c>
      <c r="H16" s="179"/>
      <c r="I16" s="179"/>
      <c r="J16" s="179"/>
      <c r="L16" s="2" t="s">
        <v>30</v>
      </c>
      <c r="M16" s="31"/>
      <c r="N16" s="78" t="s">
        <v>203</v>
      </c>
      <c r="O16" s="31"/>
      <c r="P16" s="78" t="s">
        <v>203</v>
      </c>
      <c r="Q16" s="31"/>
      <c r="R16" s="32"/>
    </row>
    <row r="17" spans="1:18" x14ac:dyDescent="0.25">
      <c r="A17" s="10" t="s">
        <v>37</v>
      </c>
      <c r="B17" s="155"/>
      <c r="C17" s="185" t="s">
        <v>142</v>
      </c>
      <c r="D17" s="183"/>
      <c r="E17" s="183" t="s">
        <v>142</v>
      </c>
      <c r="F17" s="183"/>
      <c r="G17" s="180" t="s">
        <v>83</v>
      </c>
      <c r="H17" s="179"/>
      <c r="I17" s="198"/>
      <c r="J17" s="179"/>
      <c r="L17" s="2" t="s">
        <v>33</v>
      </c>
      <c r="M17" s="31"/>
      <c r="N17" s="78" t="s">
        <v>203</v>
      </c>
      <c r="O17" s="31"/>
      <c r="P17" s="78" t="s">
        <v>203</v>
      </c>
      <c r="Q17" s="31"/>
      <c r="R17" s="32"/>
    </row>
    <row r="18" spans="1:18" x14ac:dyDescent="0.25">
      <c r="A18" s="10" t="s">
        <v>38</v>
      </c>
      <c r="B18" s="180" t="s">
        <v>82</v>
      </c>
      <c r="C18" s="185" t="s">
        <v>142</v>
      </c>
      <c r="D18" s="221" t="s">
        <v>142</v>
      </c>
      <c r="E18" s="183" t="s">
        <v>142</v>
      </c>
      <c r="F18" s="183" t="s">
        <v>142</v>
      </c>
      <c r="G18" s="183" t="s">
        <v>142</v>
      </c>
      <c r="H18" s="179"/>
      <c r="I18" s="179"/>
      <c r="J18" s="179"/>
      <c r="L18" s="2" t="s">
        <v>35</v>
      </c>
      <c r="M18" s="13"/>
      <c r="N18" s="13"/>
      <c r="O18" s="13"/>
      <c r="P18" s="13"/>
      <c r="Q18" s="129" t="s">
        <v>221</v>
      </c>
      <c r="R18" s="13"/>
    </row>
    <row r="19" spans="1:18" ht="14.45" customHeight="1" x14ac:dyDescent="0.25">
      <c r="A19" s="10" t="s">
        <v>39</v>
      </c>
      <c r="B19" s="180" t="s">
        <v>82</v>
      </c>
      <c r="C19" s="185" t="s">
        <v>142</v>
      </c>
      <c r="D19" s="183" t="s">
        <v>142</v>
      </c>
      <c r="E19" s="183" t="s">
        <v>142</v>
      </c>
      <c r="F19" s="183" t="s">
        <v>142</v>
      </c>
      <c r="G19" s="183" t="s">
        <v>142</v>
      </c>
      <c r="H19" s="179"/>
      <c r="I19" s="422" t="s">
        <v>28</v>
      </c>
      <c r="J19" s="423"/>
      <c r="L19" s="2" t="s">
        <v>37</v>
      </c>
      <c r="M19" s="13"/>
      <c r="N19" s="13"/>
      <c r="O19" s="13"/>
      <c r="P19" s="13"/>
      <c r="Q19" s="129" t="s">
        <v>221</v>
      </c>
      <c r="R19" s="13"/>
    </row>
    <row r="20" spans="1:18" x14ac:dyDescent="0.25">
      <c r="A20" s="10" t="s">
        <v>40</v>
      </c>
      <c r="B20" s="286" t="s">
        <v>142</v>
      </c>
      <c r="C20" s="180" t="s">
        <v>26</v>
      </c>
      <c r="D20" s="183" t="s">
        <v>142</v>
      </c>
      <c r="E20" s="180" t="s">
        <v>26</v>
      </c>
      <c r="F20" s="183" t="s">
        <v>142</v>
      </c>
      <c r="G20" s="183" t="s">
        <v>142</v>
      </c>
      <c r="H20" s="179"/>
      <c r="I20" s="180" t="s">
        <v>82</v>
      </c>
      <c r="J20" s="181"/>
      <c r="L20" s="2" t="s">
        <v>38</v>
      </c>
      <c r="M20" s="13"/>
      <c r="N20" s="31"/>
      <c r="O20" s="13"/>
      <c r="P20" s="13"/>
      <c r="Q20" s="13"/>
      <c r="R20" s="14"/>
    </row>
    <row r="21" spans="1:18" x14ac:dyDescent="0.25">
      <c r="A21" s="10" t="s">
        <v>41</v>
      </c>
      <c r="B21" s="183" t="s">
        <v>142</v>
      </c>
      <c r="C21" s="180" t="s">
        <v>26</v>
      </c>
      <c r="D21" s="183" t="s">
        <v>142</v>
      </c>
      <c r="E21" s="180" t="s">
        <v>26</v>
      </c>
      <c r="F21" s="183" t="s">
        <v>142</v>
      </c>
      <c r="G21" s="183" t="s">
        <v>142</v>
      </c>
      <c r="H21" s="179"/>
      <c r="I21" s="180" t="s">
        <v>83</v>
      </c>
      <c r="J21" s="181"/>
      <c r="L21" s="2" t="s">
        <v>39</v>
      </c>
      <c r="M21" s="13"/>
      <c r="N21" s="13"/>
      <c r="O21" s="13"/>
      <c r="P21" s="13"/>
      <c r="Q21" s="31"/>
      <c r="R21" s="14"/>
    </row>
    <row r="22" spans="1:18" x14ac:dyDescent="0.25">
      <c r="A22" s="10" t="s">
        <v>42</v>
      </c>
      <c r="B22" s="180" t="s">
        <v>32</v>
      </c>
      <c r="C22" s="183"/>
      <c r="D22" s="180" t="s">
        <v>32</v>
      </c>
      <c r="E22" s="183"/>
      <c r="F22" s="183" t="s">
        <v>142</v>
      </c>
      <c r="G22" s="183" t="s">
        <v>142</v>
      </c>
      <c r="H22" s="179"/>
      <c r="I22" s="180" t="s">
        <v>87</v>
      </c>
      <c r="J22" s="181" t="s">
        <v>86</v>
      </c>
      <c r="L22" s="2" t="s">
        <v>40</v>
      </c>
      <c r="M22" s="31"/>
      <c r="N22" s="152" t="s">
        <v>239</v>
      </c>
      <c r="O22" s="13"/>
      <c r="P22" s="152" t="s">
        <v>239</v>
      </c>
      <c r="Q22" s="126" t="s">
        <v>223</v>
      </c>
      <c r="R22" s="14"/>
    </row>
    <row r="23" spans="1:18" x14ac:dyDescent="0.25">
      <c r="A23" s="10" t="s">
        <v>43</v>
      </c>
      <c r="B23" s="180" t="s">
        <v>32</v>
      </c>
      <c r="C23" s="183"/>
      <c r="D23" s="180" t="s">
        <v>32</v>
      </c>
      <c r="E23" s="183"/>
      <c r="F23" s="183" t="s">
        <v>142</v>
      </c>
      <c r="G23" s="183" t="s">
        <v>142</v>
      </c>
      <c r="H23" s="179"/>
      <c r="I23" s="183"/>
      <c r="J23" s="181"/>
      <c r="L23" s="2" t="s">
        <v>41</v>
      </c>
      <c r="M23" s="31"/>
      <c r="N23" s="152" t="s">
        <v>239</v>
      </c>
      <c r="O23" s="13"/>
      <c r="P23" s="152" t="s">
        <v>239</v>
      </c>
      <c r="Q23" s="126" t="s">
        <v>223</v>
      </c>
      <c r="R23" s="14"/>
    </row>
    <row r="24" spans="1:18" x14ac:dyDescent="0.25">
      <c r="A24" s="10" t="s">
        <v>44</v>
      </c>
      <c r="B24" s="183" t="s">
        <v>142</v>
      </c>
      <c r="C24" s="113"/>
      <c r="D24" s="183" t="s">
        <v>142</v>
      </c>
      <c r="E24" s="183"/>
      <c r="F24" s="183" t="s">
        <v>142</v>
      </c>
      <c r="G24" s="183" t="s">
        <v>142</v>
      </c>
      <c r="H24" s="179"/>
      <c r="I24" s="179"/>
      <c r="J24" s="179"/>
      <c r="L24" s="2" t="s">
        <v>42</v>
      </c>
      <c r="M24" s="13"/>
      <c r="N24" s="13"/>
      <c r="O24" s="13"/>
      <c r="P24" s="13"/>
      <c r="Q24" s="126" t="s">
        <v>223</v>
      </c>
      <c r="R24" s="32"/>
    </row>
    <row r="25" spans="1:18" x14ac:dyDescent="0.25">
      <c r="A25" s="10"/>
      <c r="B25" s="103"/>
      <c r="C25" s="103"/>
      <c r="D25" s="103"/>
      <c r="E25" s="103"/>
      <c r="F25" s="103"/>
      <c r="G25" s="103"/>
      <c r="H25" s="42"/>
      <c r="I25" s="106"/>
      <c r="J25" s="106"/>
      <c r="L25" s="2" t="s">
        <v>43</v>
      </c>
      <c r="M25" s="13"/>
      <c r="N25" s="13"/>
      <c r="O25" s="13"/>
      <c r="P25" s="13"/>
      <c r="Q25" s="13"/>
      <c r="R25" s="32"/>
    </row>
    <row r="26" spans="1:18" x14ac:dyDescent="0.25">
      <c r="A26" s="10"/>
      <c r="B26" s="20"/>
      <c r="C26" s="20"/>
      <c r="D26" s="20"/>
      <c r="E26" s="20"/>
      <c r="F26" s="20"/>
      <c r="G26" s="20"/>
      <c r="H26" s="17"/>
      <c r="I26" s="17"/>
      <c r="J26" s="17"/>
      <c r="L26" s="2" t="s">
        <v>44</v>
      </c>
      <c r="M26" s="13"/>
      <c r="N26" s="35"/>
      <c r="O26" s="34"/>
      <c r="P26" s="32"/>
      <c r="Q26" s="13"/>
      <c r="R26" s="13"/>
    </row>
    <row r="27" spans="1:18" x14ac:dyDescent="0.25">
      <c r="A27" s="53"/>
      <c r="B27" s="54"/>
      <c r="C27" s="54"/>
      <c r="D27" s="54"/>
      <c r="E27" s="54"/>
      <c r="F27" s="54"/>
      <c r="G27" s="54"/>
      <c r="L27" s="2"/>
      <c r="M27" s="13"/>
      <c r="N27" s="13"/>
      <c r="O27" s="13"/>
      <c r="P27" s="34"/>
      <c r="Q27" s="13"/>
      <c r="R27" s="13"/>
    </row>
    <row r="28" spans="1:18" ht="28.5" customHeight="1" x14ac:dyDescent="0.25">
      <c r="A28" s="404" t="str">
        <f>+A3</f>
        <v>Topografía - Topo</v>
      </c>
      <c r="B28" s="404"/>
      <c r="C28" s="404"/>
      <c r="D28" s="404"/>
      <c r="E28" s="404"/>
      <c r="F28" s="404"/>
      <c r="G28" s="404"/>
      <c r="H28" s="77"/>
      <c r="I28" s="77"/>
      <c r="J28" s="77"/>
      <c r="L28" s="428" t="s">
        <v>226</v>
      </c>
      <c r="M28" s="428"/>
      <c r="N28" s="13"/>
      <c r="O28" s="13"/>
      <c r="P28" s="34"/>
      <c r="Q28" s="13"/>
      <c r="R28" s="13"/>
    </row>
    <row r="29" spans="1:18" x14ac:dyDescent="0.25">
      <c r="A29" s="9"/>
      <c r="B29" s="49" t="s">
        <v>19</v>
      </c>
      <c r="C29" s="49" t="s">
        <v>20</v>
      </c>
      <c r="D29" s="49" t="s">
        <v>51</v>
      </c>
      <c r="E29" s="49" t="s">
        <v>22</v>
      </c>
      <c r="F29" s="49" t="s">
        <v>23</v>
      </c>
      <c r="G29" s="49" t="s">
        <v>52</v>
      </c>
      <c r="H29" s="87"/>
      <c r="I29" s="424" t="s">
        <v>28</v>
      </c>
      <c r="J29" s="424"/>
      <c r="L29" s="161"/>
      <c r="M29" s="161"/>
      <c r="O29" s="161"/>
      <c r="P29" s="161"/>
      <c r="Q29" s="161"/>
      <c r="R29" s="161"/>
    </row>
    <row r="30" spans="1:18" x14ac:dyDescent="0.25">
      <c r="A30" s="10" t="s">
        <v>25</v>
      </c>
      <c r="B30" s="211" t="s">
        <v>142</v>
      </c>
      <c r="C30" s="211" t="s">
        <v>142</v>
      </c>
      <c r="D30" s="211" t="s">
        <v>142</v>
      </c>
      <c r="E30" s="211" t="s">
        <v>142</v>
      </c>
      <c r="F30" s="211" t="s">
        <v>142</v>
      </c>
      <c r="G30" s="211" t="s">
        <v>142</v>
      </c>
      <c r="H30" s="108"/>
      <c r="I30" s="347" t="s">
        <v>27</v>
      </c>
      <c r="J30" s="348" t="s">
        <v>96</v>
      </c>
      <c r="L30" s="382"/>
      <c r="M30" s="431"/>
      <c r="N30" s="431"/>
      <c r="O30" s="383"/>
      <c r="P30" s="383"/>
      <c r="Q30" s="383"/>
      <c r="R30" s="383"/>
    </row>
    <row r="31" spans="1:18" x14ac:dyDescent="0.25">
      <c r="A31" s="10" t="s">
        <v>29</v>
      </c>
      <c r="B31" s="335" t="s">
        <v>142</v>
      </c>
      <c r="C31" s="335" t="s">
        <v>142</v>
      </c>
      <c r="D31" s="335" t="s">
        <v>142</v>
      </c>
      <c r="E31" s="335" t="s">
        <v>142</v>
      </c>
      <c r="F31" s="335" t="s">
        <v>142</v>
      </c>
      <c r="G31" s="335" t="s">
        <v>142</v>
      </c>
      <c r="H31" s="108"/>
      <c r="I31" s="349" t="s">
        <v>97</v>
      </c>
      <c r="J31" s="345"/>
      <c r="K31" t="s">
        <v>14</v>
      </c>
      <c r="L31" s="38"/>
      <c r="M31" s="408"/>
      <c r="N31" s="408"/>
      <c r="O31" s="408"/>
      <c r="P31" s="408"/>
      <c r="Q31" s="408"/>
      <c r="R31" s="408"/>
    </row>
    <row r="32" spans="1:18" x14ac:dyDescent="0.25">
      <c r="A32" s="10" t="s">
        <v>30</v>
      </c>
      <c r="B32" s="181" t="s">
        <v>142</v>
      </c>
      <c r="C32" s="181" t="s">
        <v>142</v>
      </c>
      <c r="D32" s="181" t="s">
        <v>142</v>
      </c>
      <c r="E32" s="181" t="s">
        <v>142</v>
      </c>
      <c r="F32" s="181" t="s">
        <v>142</v>
      </c>
      <c r="G32" s="181" t="s">
        <v>142</v>
      </c>
      <c r="H32" s="108"/>
      <c r="I32" s="108"/>
      <c r="J32" s="108"/>
      <c r="L32" s="36"/>
      <c r="M32" s="39"/>
      <c r="N32" s="36"/>
      <c r="O32" s="36"/>
      <c r="P32" s="36"/>
      <c r="Q32" s="36"/>
      <c r="R32" s="36"/>
    </row>
    <row r="33" spans="1:18" x14ac:dyDescent="0.25">
      <c r="A33" s="10" t="s">
        <v>33</v>
      </c>
      <c r="B33" s="181" t="s">
        <v>142</v>
      </c>
      <c r="C33" s="181" t="s">
        <v>142</v>
      </c>
      <c r="D33" s="183" t="s">
        <v>142</v>
      </c>
      <c r="E33" s="183" t="s">
        <v>142</v>
      </c>
      <c r="F33" s="183" t="s">
        <v>142</v>
      </c>
      <c r="G33" s="183" t="s">
        <v>142</v>
      </c>
      <c r="H33" s="108"/>
      <c r="I33" s="108"/>
      <c r="J33" s="108"/>
      <c r="L33" s="40"/>
      <c r="R33" s="41"/>
    </row>
    <row r="34" spans="1:18" x14ac:dyDescent="0.25">
      <c r="A34" s="10" t="s">
        <v>35</v>
      </c>
      <c r="B34" s="350"/>
      <c r="C34" s="350"/>
      <c r="D34" s="191"/>
      <c r="E34" s="350"/>
      <c r="F34" s="191"/>
      <c r="G34" s="351"/>
      <c r="H34" s="108"/>
      <c r="I34" s="108"/>
      <c r="J34" s="108"/>
      <c r="L34" s="40"/>
      <c r="R34" s="41"/>
    </row>
    <row r="35" spans="1:18" x14ac:dyDescent="0.25">
      <c r="A35" s="10" t="s">
        <v>37</v>
      </c>
      <c r="B35" s="350"/>
      <c r="C35" s="350"/>
      <c r="D35" s="191"/>
      <c r="E35" s="190"/>
      <c r="F35" s="191"/>
      <c r="G35" s="351"/>
      <c r="H35" s="108"/>
      <c r="I35" s="108"/>
      <c r="J35" s="108"/>
      <c r="L35" s="40"/>
      <c r="R35" s="37"/>
    </row>
    <row r="36" spans="1:18" x14ac:dyDescent="0.25">
      <c r="A36" s="10" t="s">
        <v>38</v>
      </c>
      <c r="B36" s="350"/>
      <c r="C36" s="350"/>
      <c r="D36" s="350"/>
      <c r="E36" s="350"/>
      <c r="F36" s="350"/>
      <c r="G36" s="350"/>
      <c r="H36" s="108"/>
      <c r="I36" s="108"/>
      <c r="J36" s="108"/>
      <c r="L36" s="40"/>
      <c r="R36" s="37"/>
    </row>
    <row r="37" spans="1:18" x14ac:dyDescent="0.25">
      <c r="A37" s="10" t="s">
        <v>39</v>
      </c>
      <c r="B37" s="350"/>
      <c r="C37" s="350"/>
      <c r="D37" s="350"/>
      <c r="E37" s="350"/>
      <c r="F37" s="350"/>
      <c r="G37" s="350"/>
      <c r="H37" s="108"/>
      <c r="I37" s="108"/>
      <c r="J37" s="108"/>
      <c r="L37" s="40"/>
      <c r="O37" s="97"/>
      <c r="Q37" s="97"/>
      <c r="R37" s="97"/>
    </row>
    <row r="38" spans="1:18" x14ac:dyDescent="0.25">
      <c r="A38" s="10" t="s">
        <v>40</v>
      </c>
      <c r="B38" s="351"/>
      <c r="C38" s="352" t="s">
        <v>27</v>
      </c>
      <c r="D38" s="353" t="s">
        <v>142</v>
      </c>
      <c r="E38" s="354" t="s">
        <v>27</v>
      </c>
      <c r="F38" s="351"/>
      <c r="G38" s="355"/>
      <c r="H38" s="108"/>
      <c r="I38" s="108"/>
      <c r="J38" s="108"/>
      <c r="L38" s="40"/>
      <c r="O38" s="97"/>
      <c r="Q38" s="97"/>
      <c r="R38" s="97"/>
    </row>
    <row r="39" spans="1:18" x14ac:dyDescent="0.25">
      <c r="A39" s="10" t="s">
        <v>41</v>
      </c>
      <c r="B39" s="351"/>
      <c r="C39" s="356" t="s">
        <v>27</v>
      </c>
      <c r="D39" s="357" t="s">
        <v>142</v>
      </c>
      <c r="E39" s="358" t="s">
        <v>27</v>
      </c>
      <c r="F39" s="351"/>
      <c r="G39" s="355"/>
      <c r="H39" s="108"/>
      <c r="I39" s="108"/>
      <c r="J39" s="108"/>
      <c r="L39" s="40"/>
      <c r="Q39" s="59"/>
      <c r="R39" s="41"/>
    </row>
    <row r="40" spans="1:18" x14ac:dyDescent="0.25">
      <c r="A40" s="10" t="s">
        <v>42</v>
      </c>
      <c r="B40" s="350"/>
      <c r="C40" s="350"/>
      <c r="D40" s="350"/>
      <c r="E40" s="350"/>
      <c r="F40" s="350"/>
      <c r="G40" s="350"/>
      <c r="H40" s="108"/>
      <c r="I40" s="108"/>
      <c r="J40" s="108"/>
      <c r="L40" s="40"/>
      <c r="Q40" s="59"/>
      <c r="R40" s="41"/>
    </row>
    <row r="41" spans="1:18" x14ac:dyDescent="0.25">
      <c r="A41" s="10" t="s">
        <v>43</v>
      </c>
      <c r="B41" s="211" t="s">
        <v>142</v>
      </c>
      <c r="C41" s="211" t="s">
        <v>142</v>
      </c>
      <c r="D41" s="211" t="s">
        <v>142</v>
      </c>
      <c r="E41" s="211" t="s">
        <v>142</v>
      </c>
      <c r="F41" s="211" t="s">
        <v>142</v>
      </c>
      <c r="G41" s="211" t="s">
        <v>142</v>
      </c>
      <c r="H41" s="108"/>
      <c r="I41" s="108"/>
      <c r="J41" s="108"/>
      <c r="L41" s="40"/>
      <c r="M41" s="97"/>
      <c r="O41" s="59"/>
      <c r="Q41" s="97"/>
      <c r="R41" s="41"/>
    </row>
    <row r="42" spans="1:18" x14ac:dyDescent="0.25">
      <c r="A42" s="10" t="s">
        <v>44</v>
      </c>
      <c r="B42" s="211" t="s">
        <v>142</v>
      </c>
      <c r="C42" s="211" t="s">
        <v>142</v>
      </c>
      <c r="D42" s="211" t="s">
        <v>142</v>
      </c>
      <c r="E42" s="211" t="s">
        <v>142</v>
      </c>
      <c r="F42" s="211" t="s">
        <v>142</v>
      </c>
      <c r="G42" s="211" t="s">
        <v>142</v>
      </c>
      <c r="H42" s="108"/>
      <c r="I42" s="108"/>
      <c r="J42" s="108"/>
      <c r="L42" s="40"/>
      <c r="M42" s="97"/>
      <c r="O42" s="59"/>
      <c r="Q42" s="97"/>
      <c r="R42" s="41"/>
    </row>
    <row r="43" spans="1:18" x14ac:dyDescent="0.25">
      <c r="A43" s="10" t="s">
        <v>45</v>
      </c>
      <c r="B43" s="151"/>
      <c r="C43" s="151"/>
      <c r="D43" s="151"/>
      <c r="E43" s="151"/>
      <c r="F43" s="151"/>
      <c r="G43" s="104"/>
      <c r="H43" s="42"/>
      <c r="I43" s="106"/>
      <c r="J43" s="106"/>
      <c r="L43" s="40"/>
      <c r="R43" s="41"/>
    </row>
    <row r="44" spans="1:18" x14ac:dyDescent="0.25">
      <c r="A44" s="68"/>
      <c r="B44" s="9"/>
      <c r="C44" s="9"/>
      <c r="D44" s="9"/>
      <c r="E44" s="9"/>
      <c r="F44" s="9"/>
      <c r="G44" s="9"/>
      <c r="H44" s="23"/>
      <c r="I44" s="23"/>
      <c r="L44" s="40"/>
      <c r="P44" s="79"/>
      <c r="R44" s="41"/>
    </row>
    <row r="45" spans="1:18" ht="34.9" customHeight="1" x14ac:dyDescent="0.25">
      <c r="A45" s="404" t="str">
        <f>+A4</f>
        <v>Proyecto de Ingeniería III - PI III</v>
      </c>
      <c r="B45" s="404"/>
      <c r="C45" s="404"/>
      <c r="D45" s="404"/>
      <c r="E45" s="404"/>
      <c r="F45" s="404"/>
      <c r="G45" s="404"/>
      <c r="J45" s="23"/>
      <c r="L45" s="40"/>
      <c r="N45" s="97"/>
      <c r="O45" s="131"/>
      <c r="Q45" s="102"/>
    </row>
    <row r="46" spans="1:18" x14ac:dyDescent="0.25">
      <c r="A46" s="15" t="s">
        <v>25</v>
      </c>
      <c r="B46" s="22"/>
      <c r="C46" s="13"/>
      <c r="D46" s="22"/>
      <c r="E46" s="13"/>
      <c r="F46" s="13"/>
      <c r="G46" s="22"/>
      <c r="H46" s="17"/>
      <c r="I46" s="409" t="s">
        <v>28</v>
      </c>
      <c r="J46" s="409"/>
      <c r="L46" s="40"/>
      <c r="N46" s="132"/>
      <c r="P46" s="79"/>
    </row>
    <row r="47" spans="1:18" x14ac:dyDescent="0.25">
      <c r="A47" s="15" t="s">
        <v>29</v>
      </c>
      <c r="B47" s="13"/>
      <c r="C47" s="13"/>
      <c r="D47" s="22"/>
      <c r="E47" s="13"/>
      <c r="F47" s="13"/>
      <c r="G47" s="22"/>
      <c r="H47" s="17"/>
      <c r="I47" s="64" t="s">
        <v>48</v>
      </c>
      <c r="J47" s="50" t="s">
        <v>69</v>
      </c>
      <c r="M47" s="79"/>
      <c r="N47" s="132"/>
      <c r="P47" s="79"/>
    </row>
    <row r="48" spans="1:18" x14ac:dyDescent="0.25">
      <c r="A48" s="15" t="s">
        <v>30</v>
      </c>
      <c r="B48" s="13"/>
      <c r="C48" s="14"/>
      <c r="D48" s="14"/>
      <c r="E48" s="13"/>
      <c r="F48" s="14"/>
      <c r="G48" s="22"/>
      <c r="H48" s="17"/>
      <c r="I48" s="18"/>
      <c r="J48" s="50"/>
      <c r="L48" s="36"/>
      <c r="M48" s="39"/>
      <c r="N48" s="36"/>
      <c r="O48" s="36"/>
      <c r="P48" s="36"/>
      <c r="Q48" s="36"/>
      <c r="R48" s="36"/>
    </row>
    <row r="49" spans="1:18" x14ac:dyDescent="0.25">
      <c r="A49" s="15" t="s">
        <v>33</v>
      </c>
      <c r="B49" s="13"/>
      <c r="C49" s="14"/>
      <c r="D49" s="14"/>
      <c r="E49" s="13"/>
      <c r="G49" s="13"/>
      <c r="H49" s="17"/>
      <c r="I49" s="18"/>
      <c r="J49" s="19"/>
    </row>
    <row r="50" spans="1:18" x14ac:dyDescent="0.25">
      <c r="A50" s="15" t="s">
        <v>35</v>
      </c>
      <c r="B50" s="13"/>
      <c r="C50" s="13"/>
      <c r="D50" s="13"/>
      <c r="E50" s="28"/>
      <c r="F50" s="88" t="s">
        <v>184</v>
      </c>
      <c r="G50" s="13"/>
      <c r="H50" s="17"/>
      <c r="I50" s="18"/>
      <c r="J50" s="19"/>
    </row>
    <row r="51" spans="1:18" ht="18.75" customHeight="1" x14ac:dyDescent="0.25">
      <c r="A51" s="15" t="s">
        <v>37</v>
      </c>
      <c r="B51" s="111"/>
      <c r="C51" s="111"/>
      <c r="D51" s="111"/>
      <c r="E51" s="111"/>
      <c r="F51" s="88" t="s">
        <v>184</v>
      </c>
      <c r="G51" s="111"/>
      <c r="H51" s="106"/>
      <c r="I51" s="160"/>
      <c r="J51" s="118"/>
    </row>
    <row r="52" spans="1:18" x14ac:dyDescent="0.25">
      <c r="A52" s="15" t="s">
        <v>38</v>
      </c>
      <c r="B52" s="111"/>
      <c r="C52" s="111"/>
      <c r="D52" s="111"/>
      <c r="E52" s="111"/>
      <c r="F52" s="111"/>
      <c r="G52" s="111"/>
      <c r="H52" s="106"/>
      <c r="I52" s="106"/>
      <c r="J52" s="106"/>
      <c r="L52" s="38"/>
      <c r="M52" s="408"/>
      <c r="N52" s="408"/>
      <c r="O52" s="408"/>
      <c r="P52" s="408"/>
      <c r="Q52" s="408"/>
      <c r="R52" s="408"/>
    </row>
    <row r="53" spans="1:18" x14ac:dyDescent="0.25">
      <c r="A53" s="15" t="s">
        <v>39</v>
      </c>
      <c r="B53" s="111"/>
      <c r="C53" s="111"/>
      <c r="D53" s="111"/>
      <c r="E53" s="111"/>
      <c r="F53" s="111"/>
      <c r="G53" s="111"/>
      <c r="H53" s="106"/>
      <c r="I53" s="106"/>
      <c r="J53" s="124"/>
      <c r="L53" s="36"/>
      <c r="M53" s="39"/>
      <c r="N53" s="36"/>
      <c r="O53" s="36"/>
      <c r="P53" s="36"/>
      <c r="Q53" s="36"/>
      <c r="R53" s="36"/>
    </row>
    <row r="54" spans="1:18" x14ac:dyDescent="0.25">
      <c r="A54" s="15" t="s">
        <v>40</v>
      </c>
      <c r="B54" s="111"/>
      <c r="C54" s="111"/>
      <c r="D54" s="111"/>
      <c r="E54" s="111"/>
      <c r="F54" s="111"/>
      <c r="G54" s="111"/>
      <c r="H54" s="106"/>
      <c r="I54" s="106"/>
      <c r="J54" s="106"/>
      <c r="L54" s="40"/>
      <c r="O54" s="41"/>
      <c r="R54" s="41"/>
    </row>
    <row r="55" spans="1:18" x14ac:dyDescent="0.25">
      <c r="A55" s="15" t="s">
        <v>41</v>
      </c>
      <c r="B55" s="111"/>
      <c r="C55" s="111"/>
      <c r="D55" s="111"/>
      <c r="E55" s="111"/>
      <c r="F55" s="111"/>
      <c r="G55" s="111"/>
      <c r="H55" s="106"/>
      <c r="I55" s="106"/>
      <c r="J55" s="106"/>
      <c r="L55" s="40"/>
      <c r="R55" s="41"/>
    </row>
    <row r="56" spans="1:18" x14ac:dyDescent="0.25">
      <c r="A56" s="15" t="s">
        <v>42</v>
      </c>
      <c r="B56" s="111"/>
      <c r="C56" s="111"/>
      <c r="D56" s="111"/>
      <c r="E56" s="111"/>
      <c r="F56" s="111"/>
      <c r="G56" s="111"/>
      <c r="H56" s="106"/>
      <c r="I56" s="106"/>
      <c r="J56" s="109"/>
      <c r="L56" s="40"/>
      <c r="N56" s="59"/>
      <c r="O56" s="99"/>
      <c r="P56" s="59"/>
      <c r="R56" s="37"/>
    </row>
    <row r="57" spans="1:18" x14ac:dyDescent="0.25">
      <c r="A57" s="15" t="s">
        <v>43</v>
      </c>
      <c r="B57" s="111"/>
      <c r="C57" s="111"/>
      <c r="D57" s="111"/>
      <c r="E57" s="111"/>
      <c r="F57" s="111"/>
      <c r="G57" s="111"/>
      <c r="H57" s="106"/>
      <c r="I57" s="109"/>
      <c r="J57" s="106"/>
      <c r="L57" s="40"/>
      <c r="N57" s="59"/>
      <c r="O57" s="99"/>
      <c r="P57" s="59"/>
      <c r="R57" s="37"/>
    </row>
    <row r="58" spans="1:18" x14ac:dyDescent="0.25">
      <c r="A58" s="15" t="s">
        <v>44</v>
      </c>
      <c r="B58" s="103"/>
      <c r="C58" s="103"/>
      <c r="D58" s="103"/>
      <c r="E58" s="103"/>
      <c r="F58" s="103"/>
      <c r="G58" s="103"/>
      <c r="H58" s="106"/>
      <c r="I58" s="106"/>
      <c r="J58" s="106"/>
      <c r="L58" s="40"/>
      <c r="O58" s="97"/>
      <c r="Q58" s="97"/>
    </row>
    <row r="59" spans="1:18" x14ac:dyDescent="0.25">
      <c r="A59" s="413" t="s">
        <v>185</v>
      </c>
      <c r="B59" s="414"/>
      <c r="C59" s="415"/>
      <c r="D59" s="29"/>
      <c r="E59" s="29"/>
      <c r="F59" s="29"/>
      <c r="G59" s="29"/>
      <c r="H59" s="55"/>
      <c r="I59" s="55"/>
      <c r="J59" s="55"/>
      <c r="L59" s="40"/>
      <c r="O59" s="97"/>
      <c r="Q59" s="97"/>
    </row>
    <row r="60" spans="1:18" x14ac:dyDescent="0.25">
      <c r="A60" s="68"/>
      <c r="B60" s="20" t="s">
        <v>14</v>
      </c>
      <c r="C60" s="20" t="s">
        <v>14</v>
      </c>
      <c r="D60" s="75"/>
      <c r="E60" s="20" t="s">
        <v>14</v>
      </c>
      <c r="F60" s="20" t="s">
        <v>14</v>
      </c>
      <c r="G60" s="20" t="s">
        <v>14</v>
      </c>
      <c r="L60" s="40"/>
      <c r="Q60" s="97"/>
      <c r="R60" s="41"/>
    </row>
    <row r="61" spans="1:18" x14ac:dyDescent="0.25">
      <c r="A61" s="10" t="s">
        <v>14</v>
      </c>
      <c r="B61" s="9"/>
      <c r="C61" s="9"/>
      <c r="D61" s="9"/>
      <c r="E61" s="9"/>
      <c r="F61" s="9"/>
      <c r="G61" s="9"/>
      <c r="L61" s="40"/>
      <c r="R61" s="41"/>
    </row>
    <row r="62" spans="1:18" x14ac:dyDescent="0.25">
      <c r="L62" s="40"/>
      <c r="N62" s="41"/>
      <c r="R62" s="41"/>
    </row>
    <row r="63" spans="1:18" ht="30" customHeight="1" x14ac:dyDescent="0.25">
      <c r="A63" s="404" t="str">
        <f>+A5</f>
        <v>Geología del Petróleo - GeoPetroleo</v>
      </c>
      <c r="B63" s="404"/>
      <c r="C63" s="404"/>
      <c r="D63" s="404"/>
      <c r="E63" s="404"/>
      <c r="F63" s="404"/>
      <c r="G63" s="404"/>
      <c r="L63" s="40"/>
      <c r="N63" s="41"/>
      <c r="R63" s="41"/>
    </row>
    <row r="64" spans="1:18" ht="18.600000000000001" customHeight="1" x14ac:dyDescent="0.25">
      <c r="A64" s="9"/>
      <c r="B64" s="10" t="s">
        <v>19</v>
      </c>
      <c r="C64" s="10" t="s">
        <v>20</v>
      </c>
      <c r="D64" s="10" t="s">
        <v>21</v>
      </c>
      <c r="E64" s="10" t="s">
        <v>22</v>
      </c>
      <c r="F64" s="10" t="s">
        <v>23</v>
      </c>
      <c r="G64" s="10" t="s">
        <v>24</v>
      </c>
      <c r="I64" s="432" t="s">
        <v>28</v>
      </c>
      <c r="J64" s="432"/>
      <c r="L64" s="40"/>
      <c r="N64" s="101"/>
      <c r="R64" s="41"/>
    </row>
    <row r="65" spans="1:18" x14ac:dyDescent="0.25">
      <c r="A65" s="10" t="s">
        <v>25</v>
      </c>
      <c r="B65" s="103"/>
      <c r="C65" s="103"/>
      <c r="D65" s="103"/>
      <c r="E65" s="103"/>
      <c r="F65" s="103"/>
      <c r="G65" s="103"/>
      <c r="H65" s="55"/>
      <c r="I65" s="55"/>
      <c r="J65" s="55"/>
      <c r="L65" s="40"/>
      <c r="N65" s="101"/>
      <c r="P65" s="79"/>
      <c r="R65" s="41"/>
    </row>
    <row r="66" spans="1:18" x14ac:dyDescent="0.25">
      <c r="A66" s="10" t="s">
        <v>29</v>
      </c>
      <c r="B66" s="103"/>
      <c r="C66" s="103"/>
      <c r="D66" s="103"/>
      <c r="E66" s="103"/>
      <c r="F66" s="103"/>
      <c r="G66" s="103"/>
      <c r="H66" s="55"/>
      <c r="I66" s="412" t="s">
        <v>28</v>
      </c>
      <c r="J66" s="412"/>
      <c r="L66" s="40"/>
      <c r="O66" s="131"/>
      <c r="Q66" s="102"/>
    </row>
    <row r="67" spans="1:18" x14ac:dyDescent="0.25">
      <c r="A67" s="10" t="s">
        <v>30</v>
      </c>
      <c r="B67" s="111"/>
      <c r="C67" s="111"/>
      <c r="D67" s="111"/>
      <c r="E67" s="111"/>
      <c r="F67" s="111"/>
      <c r="G67" s="103"/>
      <c r="H67" s="55"/>
      <c r="I67" s="62" t="s">
        <v>27</v>
      </c>
      <c r="J67" s="11" t="s">
        <v>183</v>
      </c>
      <c r="L67" s="40"/>
      <c r="N67" s="132"/>
    </row>
    <row r="68" spans="1:18" x14ac:dyDescent="0.25">
      <c r="A68" s="10" t="s">
        <v>33</v>
      </c>
      <c r="B68" s="111"/>
      <c r="C68" s="111"/>
      <c r="D68" s="111"/>
      <c r="E68" s="111"/>
      <c r="F68" s="111"/>
      <c r="G68" s="103"/>
      <c r="H68" s="55"/>
      <c r="I68" s="11"/>
      <c r="J68" s="11"/>
      <c r="M68" s="79"/>
    </row>
    <row r="69" spans="1:18" x14ac:dyDescent="0.25">
      <c r="A69" s="10" t="s">
        <v>35</v>
      </c>
      <c r="B69" s="111"/>
      <c r="C69" s="111"/>
      <c r="D69" s="111"/>
      <c r="E69" s="111"/>
      <c r="F69" s="111"/>
      <c r="G69" s="103"/>
      <c r="H69" s="55"/>
      <c r="I69" s="11"/>
      <c r="J69" s="11"/>
    </row>
    <row r="70" spans="1:18" x14ac:dyDescent="0.25">
      <c r="A70" s="10" t="s">
        <v>37</v>
      </c>
      <c r="B70" s="111"/>
      <c r="C70" s="111"/>
      <c r="D70" s="111"/>
      <c r="E70" s="111"/>
      <c r="F70" s="111"/>
      <c r="G70" s="130"/>
      <c r="H70" s="55"/>
      <c r="I70" s="55"/>
      <c r="J70" s="55"/>
    </row>
    <row r="71" spans="1:18" x14ac:dyDescent="0.25">
      <c r="A71" s="10" t="s">
        <v>38</v>
      </c>
      <c r="B71" s="111"/>
      <c r="C71" s="111"/>
      <c r="D71" s="111"/>
      <c r="E71" s="111"/>
      <c r="F71" s="111"/>
      <c r="G71" s="103"/>
      <c r="H71" s="55"/>
      <c r="I71" s="55"/>
      <c r="J71" s="55"/>
    </row>
    <row r="72" spans="1:18" x14ac:dyDescent="0.25">
      <c r="A72" s="10" t="s">
        <v>39</v>
      </c>
      <c r="B72" s="111"/>
      <c r="C72" s="111"/>
      <c r="D72" s="111"/>
      <c r="E72" s="111"/>
      <c r="F72" s="111"/>
      <c r="G72" s="103"/>
      <c r="H72" s="55"/>
      <c r="I72" s="55"/>
      <c r="J72" s="55"/>
    </row>
    <row r="73" spans="1:18" x14ac:dyDescent="0.25">
      <c r="A73" s="10" t="s">
        <v>40</v>
      </c>
      <c r="B73" s="13"/>
      <c r="C73" s="13"/>
      <c r="D73" s="111"/>
      <c r="E73" s="111"/>
      <c r="F73" s="117" t="s">
        <v>184</v>
      </c>
      <c r="G73" s="103"/>
      <c r="H73" s="55"/>
      <c r="I73" s="55"/>
      <c r="J73" s="55"/>
    </row>
    <row r="74" spans="1:18" x14ac:dyDescent="0.25">
      <c r="A74" s="10" t="s">
        <v>41</v>
      </c>
      <c r="B74" s="13"/>
      <c r="C74" s="13"/>
      <c r="D74" s="111"/>
      <c r="E74" s="111"/>
      <c r="F74" s="117" t="s">
        <v>184</v>
      </c>
      <c r="G74" s="103"/>
      <c r="H74" s="55"/>
      <c r="I74" s="55"/>
      <c r="J74" s="55"/>
    </row>
    <row r="75" spans="1:18" x14ac:dyDescent="0.25">
      <c r="A75" s="10" t="s">
        <v>42</v>
      </c>
      <c r="B75" s="111"/>
      <c r="C75" s="13"/>
      <c r="D75" s="111"/>
      <c r="E75" s="111"/>
      <c r="F75" s="117" t="s">
        <v>184</v>
      </c>
      <c r="G75" s="103"/>
      <c r="H75" s="55"/>
      <c r="I75" s="55"/>
      <c r="J75" s="55"/>
    </row>
    <row r="76" spans="1:18" x14ac:dyDescent="0.25">
      <c r="A76" s="10" t="s">
        <v>43</v>
      </c>
      <c r="B76" s="111"/>
      <c r="C76" s="111"/>
      <c r="D76" s="111"/>
      <c r="E76" s="111"/>
      <c r="F76" s="111"/>
      <c r="G76" s="103"/>
      <c r="H76" s="55"/>
      <c r="I76" s="55"/>
      <c r="J76" s="55"/>
    </row>
    <row r="77" spans="1:18" x14ac:dyDescent="0.25">
      <c r="A77" s="10" t="s">
        <v>44</v>
      </c>
      <c r="B77" s="111"/>
      <c r="C77" s="111"/>
      <c r="D77" s="111"/>
      <c r="E77" s="111"/>
      <c r="F77" s="111"/>
      <c r="G77" s="103"/>
      <c r="H77" s="106"/>
      <c r="I77" s="106"/>
      <c r="J77" s="106"/>
    </row>
    <row r="78" spans="1:18" x14ac:dyDescent="0.25">
      <c r="A78" s="10" t="s">
        <v>45</v>
      </c>
      <c r="B78" s="103"/>
      <c r="C78" s="103"/>
      <c r="D78" s="103"/>
      <c r="E78" s="103"/>
      <c r="F78" s="103"/>
      <c r="G78" s="103"/>
      <c r="H78" s="42"/>
      <c r="I78" s="106"/>
      <c r="J78" s="106"/>
    </row>
    <row r="79" spans="1:18" x14ac:dyDescent="0.25">
      <c r="A79" s="413" t="s">
        <v>185</v>
      </c>
      <c r="B79" s="414"/>
      <c r="C79" s="415"/>
      <c r="D79" s="9"/>
      <c r="E79" s="9"/>
      <c r="F79" s="9"/>
      <c r="G79" s="9"/>
    </row>
  </sheetData>
  <mergeCells count="24">
    <mergeCell ref="A1:G1"/>
    <mergeCell ref="A2:G2"/>
    <mergeCell ref="A5:G5"/>
    <mergeCell ref="A6:G6"/>
    <mergeCell ref="A8:G8"/>
    <mergeCell ref="L28:M28"/>
    <mergeCell ref="A10:G10"/>
    <mergeCell ref="A3:G3"/>
    <mergeCell ref="A4:G4"/>
    <mergeCell ref="M12:R12"/>
    <mergeCell ref="A28:G28"/>
    <mergeCell ref="M52:R52"/>
    <mergeCell ref="A63:G63"/>
    <mergeCell ref="I64:J64"/>
    <mergeCell ref="A59:C59"/>
    <mergeCell ref="I29:J29"/>
    <mergeCell ref="M30:N30"/>
    <mergeCell ref="M31:R31"/>
    <mergeCell ref="I66:J66"/>
    <mergeCell ref="A79:C79"/>
    <mergeCell ref="I11:J11"/>
    <mergeCell ref="A45:G45"/>
    <mergeCell ref="I46:J46"/>
    <mergeCell ref="I19:J19"/>
  </mergeCells>
  <pageMargins left="0.25" right="0.25"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S118"/>
  <sheetViews>
    <sheetView zoomScale="50" zoomScaleNormal="50" workbookViewId="0">
      <selection activeCell="M26" sqref="M26"/>
    </sheetView>
  </sheetViews>
  <sheetFormatPr baseColWidth="10" defaultColWidth="11.42578125" defaultRowHeight="15" x14ac:dyDescent="0.25"/>
  <cols>
    <col min="2" max="2" width="20.5703125" customWidth="1"/>
    <col min="3" max="3" width="18.7109375" customWidth="1"/>
    <col min="4" max="4" width="20" customWidth="1"/>
    <col min="5" max="5" width="16" customWidth="1"/>
    <col min="6" max="6" width="18.5703125" customWidth="1"/>
    <col min="7" max="7" width="17.28515625" customWidth="1"/>
    <col min="8" max="8" width="9.7109375" customWidth="1"/>
    <col min="9" max="9" width="15.85546875" customWidth="1"/>
    <col min="10" max="10" width="49.7109375" bestFit="1" customWidth="1"/>
    <col min="11" max="11" width="5.42578125" customWidth="1"/>
    <col min="12" max="12" width="15.5703125" customWidth="1"/>
    <col min="13" max="13" width="20.85546875" customWidth="1"/>
    <col min="14" max="14" width="22.7109375" customWidth="1"/>
    <col min="15" max="15" width="17" customWidth="1"/>
    <col min="16" max="16" width="19.28515625" customWidth="1"/>
    <col min="17" max="17" width="19" customWidth="1"/>
    <col min="18" max="18" width="15.7109375" customWidth="1"/>
    <col min="19" max="19" width="5.85546875" customWidth="1"/>
    <col min="20" max="20" width="4.42578125" customWidth="1"/>
  </cols>
  <sheetData>
    <row r="1" spans="1:19" ht="38.25" customHeight="1" x14ac:dyDescent="0.25">
      <c r="A1" s="400" t="s">
        <v>120</v>
      </c>
      <c r="B1" s="400"/>
      <c r="C1" s="400"/>
      <c r="D1" s="400"/>
      <c r="E1" s="400"/>
      <c r="F1" s="400"/>
      <c r="G1" s="400"/>
      <c r="H1" s="24" t="s">
        <v>16</v>
      </c>
      <c r="I1" s="24"/>
    </row>
    <row r="2" spans="1:19" ht="15" customHeight="1" x14ac:dyDescent="0.25">
      <c r="A2" s="402" t="s">
        <v>201</v>
      </c>
      <c r="B2" s="402"/>
      <c r="C2" s="402"/>
      <c r="D2" s="402"/>
      <c r="E2" s="402"/>
      <c r="F2" s="402"/>
      <c r="G2" s="402"/>
      <c r="H2">
        <v>3</v>
      </c>
      <c r="J2" s="25"/>
      <c r="K2" s="25"/>
      <c r="L2" s="25"/>
      <c r="M2" s="25"/>
      <c r="N2" s="25"/>
      <c r="O2" s="25"/>
      <c r="P2" s="25"/>
    </row>
    <row r="3" spans="1:19" ht="15" customHeight="1" x14ac:dyDescent="0.25">
      <c r="A3" s="402" t="s">
        <v>202</v>
      </c>
      <c r="B3" s="402"/>
      <c r="C3" s="402"/>
      <c r="D3" s="402"/>
      <c r="E3" s="402"/>
      <c r="F3" s="402"/>
      <c r="G3" s="402"/>
      <c r="H3">
        <v>4</v>
      </c>
      <c r="J3" s="25"/>
      <c r="K3" s="25"/>
      <c r="L3" s="25"/>
      <c r="M3" s="25"/>
      <c r="N3" s="25"/>
      <c r="O3" s="25"/>
      <c r="P3" s="25"/>
    </row>
    <row r="4" spans="1:19" ht="15.75" customHeight="1" x14ac:dyDescent="0.25">
      <c r="A4" s="402" t="s">
        <v>105</v>
      </c>
      <c r="B4" s="402"/>
      <c r="C4" s="402"/>
      <c r="D4" s="402"/>
      <c r="E4" s="402"/>
      <c r="F4" s="402"/>
      <c r="G4" s="402"/>
      <c r="H4">
        <v>3</v>
      </c>
      <c r="J4" s="25"/>
      <c r="K4" s="25"/>
      <c r="L4" s="25"/>
      <c r="M4" s="25"/>
      <c r="N4" s="25"/>
      <c r="O4" s="25"/>
      <c r="P4" s="25"/>
    </row>
    <row r="5" spans="1:19" ht="15" customHeight="1" x14ac:dyDescent="0.25">
      <c r="A5" s="401" t="s">
        <v>107</v>
      </c>
      <c r="B5" s="401"/>
      <c r="C5" s="401"/>
      <c r="D5" s="401"/>
      <c r="E5" s="401"/>
      <c r="F5" s="401"/>
      <c r="G5" s="401"/>
      <c r="H5">
        <v>2</v>
      </c>
      <c r="J5" s="25"/>
      <c r="K5" s="25"/>
      <c r="L5" s="25"/>
      <c r="M5" s="25"/>
      <c r="N5" s="25"/>
      <c r="O5" s="25"/>
      <c r="P5" s="25"/>
    </row>
    <row r="6" spans="1:19" ht="15" customHeight="1" x14ac:dyDescent="0.25">
      <c r="A6" s="401" t="s">
        <v>182</v>
      </c>
      <c r="B6" s="401"/>
      <c r="C6" s="401"/>
      <c r="D6" s="401"/>
      <c r="E6" s="401"/>
      <c r="F6" s="401"/>
      <c r="G6" s="401"/>
      <c r="H6">
        <v>4</v>
      </c>
      <c r="J6" s="25"/>
      <c r="K6" s="25"/>
      <c r="L6" s="25"/>
      <c r="M6" s="25"/>
      <c r="N6" s="25"/>
      <c r="O6" s="25"/>
      <c r="P6" s="25"/>
    </row>
    <row r="7" spans="1:19" ht="15" customHeight="1" x14ac:dyDescent="0.25">
      <c r="A7" s="401" t="s">
        <v>207</v>
      </c>
      <c r="B7" s="401"/>
      <c r="C7" s="401"/>
      <c r="D7" s="401"/>
      <c r="E7" s="401"/>
      <c r="F7" s="401"/>
      <c r="G7" s="401"/>
      <c r="H7">
        <v>2</v>
      </c>
    </row>
    <row r="8" spans="1:19" ht="15" customHeight="1" x14ac:dyDescent="0.25">
      <c r="A8" s="26"/>
      <c r="B8" s="26"/>
      <c r="C8" s="26"/>
      <c r="D8" s="26"/>
      <c r="E8" s="26"/>
      <c r="F8" s="26"/>
      <c r="G8" s="26"/>
    </row>
    <row r="9" spans="1:19" ht="15" customHeight="1" x14ac:dyDescent="0.25">
      <c r="A9" s="403" t="s">
        <v>53</v>
      </c>
      <c r="B9" s="403"/>
      <c r="C9" s="403"/>
      <c r="D9" s="403"/>
      <c r="E9" s="403"/>
      <c r="F9" s="403"/>
      <c r="G9" s="403"/>
      <c r="H9">
        <f>+SUM(H2:H7)</f>
        <v>18</v>
      </c>
    </row>
    <row r="10" spans="1:19" ht="15" customHeight="1" x14ac:dyDescent="0.25">
      <c r="A10" s="26"/>
      <c r="B10" s="26"/>
      <c r="C10" s="26"/>
      <c r="D10" s="26"/>
      <c r="E10" s="26"/>
      <c r="F10" s="26"/>
      <c r="G10" s="26"/>
    </row>
    <row r="11" spans="1:19" ht="29.25" customHeight="1" x14ac:dyDescent="0.25">
      <c r="A11" s="404" t="str">
        <f>+A2</f>
        <v>Física de Ondas -  Ondas</v>
      </c>
      <c r="B11" s="404"/>
      <c r="C11" s="404"/>
      <c r="D11" s="404"/>
      <c r="E11" s="404"/>
      <c r="F11" s="404"/>
      <c r="G11" s="404"/>
    </row>
    <row r="12" spans="1:19" ht="20.100000000000001" customHeight="1" x14ac:dyDescent="0.25">
      <c r="A12" s="9"/>
      <c r="B12" s="10" t="s">
        <v>19</v>
      </c>
      <c r="C12" s="10" t="s">
        <v>20</v>
      </c>
      <c r="D12" s="10" t="s">
        <v>21</v>
      </c>
      <c r="E12" s="10" t="s">
        <v>22</v>
      </c>
      <c r="F12" s="10" t="s">
        <v>23</v>
      </c>
      <c r="G12" s="10" t="s">
        <v>24</v>
      </c>
      <c r="I12" s="436" t="s">
        <v>28</v>
      </c>
      <c r="J12" s="436"/>
      <c r="L12" s="13"/>
      <c r="M12" s="159"/>
      <c r="N12" s="13"/>
      <c r="O12" s="13"/>
      <c r="P12" s="13"/>
      <c r="Q12" s="13"/>
      <c r="R12" s="13"/>
      <c r="S12" t="s">
        <v>14</v>
      </c>
    </row>
    <row r="13" spans="1:19" ht="20.100000000000001" customHeight="1" x14ac:dyDescent="0.25">
      <c r="A13" s="10" t="s">
        <v>25</v>
      </c>
      <c r="B13" s="184" t="s">
        <v>142</v>
      </c>
      <c r="C13" s="183" t="s">
        <v>142</v>
      </c>
      <c r="D13" s="183" t="s">
        <v>142</v>
      </c>
      <c r="E13" s="183" t="s">
        <v>142</v>
      </c>
      <c r="F13" s="183" t="s">
        <v>142</v>
      </c>
      <c r="G13" s="183" t="s">
        <v>142</v>
      </c>
      <c r="H13" s="179"/>
      <c r="I13" s="212" t="s">
        <v>27</v>
      </c>
      <c r="J13" s="211" t="s">
        <v>81</v>
      </c>
      <c r="L13" s="57" t="s">
        <v>14</v>
      </c>
      <c r="M13" s="419" t="s">
        <v>68</v>
      </c>
      <c r="N13" s="419"/>
      <c r="O13" s="419"/>
      <c r="P13" s="419"/>
      <c r="Q13" s="419"/>
      <c r="R13" s="419"/>
    </row>
    <row r="14" spans="1:19" ht="20.100000000000001" customHeight="1" x14ac:dyDescent="0.25">
      <c r="A14" s="10" t="s">
        <v>29</v>
      </c>
      <c r="B14" s="183" t="s">
        <v>142</v>
      </c>
      <c r="C14" s="183"/>
      <c r="D14" s="183" t="s">
        <v>142</v>
      </c>
      <c r="E14" s="183"/>
      <c r="F14" s="183" t="s">
        <v>142</v>
      </c>
      <c r="G14" s="183" t="s">
        <v>142</v>
      </c>
      <c r="H14" s="179"/>
      <c r="I14" s="212" t="s">
        <v>32</v>
      </c>
      <c r="J14" s="211" t="s">
        <v>81</v>
      </c>
      <c r="L14" s="58"/>
      <c r="M14" s="3" t="s">
        <v>19</v>
      </c>
      <c r="N14" s="4" t="s">
        <v>20</v>
      </c>
      <c r="O14" s="4" t="s">
        <v>21</v>
      </c>
      <c r="P14" s="4" t="s">
        <v>22</v>
      </c>
      <c r="Q14" s="4" t="s">
        <v>23</v>
      </c>
      <c r="R14" s="4" t="s">
        <v>24</v>
      </c>
    </row>
    <row r="15" spans="1:19" ht="27" customHeight="1" x14ac:dyDescent="0.25">
      <c r="A15" s="10" t="s">
        <v>30</v>
      </c>
      <c r="B15" s="183"/>
      <c r="C15" s="180" t="s">
        <v>27</v>
      </c>
      <c r="D15" s="183" t="s">
        <v>142</v>
      </c>
      <c r="E15" s="180" t="s">
        <v>27</v>
      </c>
      <c r="F15" s="180" t="s">
        <v>87</v>
      </c>
      <c r="G15" s="183"/>
      <c r="H15" s="179"/>
      <c r="I15" s="212" t="s">
        <v>26</v>
      </c>
      <c r="J15" s="211" t="s">
        <v>75</v>
      </c>
      <c r="L15" s="2" t="s">
        <v>25</v>
      </c>
      <c r="M15" s="13"/>
      <c r="N15" s="13"/>
      <c r="O15" s="141" t="s">
        <v>190</v>
      </c>
      <c r="P15" s="13"/>
      <c r="Q15" s="28"/>
      <c r="R15" s="14"/>
    </row>
    <row r="16" spans="1:19" ht="20.100000000000001" customHeight="1" x14ac:dyDescent="0.25">
      <c r="A16" s="10" t="s">
        <v>33</v>
      </c>
      <c r="B16" s="183"/>
      <c r="C16" s="180" t="s">
        <v>27</v>
      </c>
      <c r="D16" s="183" t="s">
        <v>142</v>
      </c>
      <c r="E16" s="180" t="s">
        <v>27</v>
      </c>
      <c r="F16" s="180" t="s">
        <v>87</v>
      </c>
      <c r="G16" s="183"/>
      <c r="H16" s="179"/>
      <c r="I16" s="217"/>
      <c r="J16" s="211"/>
      <c r="L16" s="2" t="s">
        <v>29</v>
      </c>
      <c r="M16" s="13"/>
      <c r="N16" s="13"/>
      <c r="O16" s="141" t="s">
        <v>190</v>
      </c>
      <c r="P16" s="13"/>
      <c r="Q16" s="28"/>
      <c r="R16" s="14"/>
    </row>
    <row r="17" spans="1:18" ht="20.100000000000001" customHeight="1" x14ac:dyDescent="0.25">
      <c r="A17" s="10" t="s">
        <v>35</v>
      </c>
      <c r="B17" s="116"/>
      <c r="C17" s="185" t="s">
        <v>142</v>
      </c>
      <c r="D17" s="183"/>
      <c r="E17" s="183" t="s">
        <v>142</v>
      </c>
      <c r="F17" s="183"/>
      <c r="G17" s="180" t="s">
        <v>83</v>
      </c>
      <c r="H17" s="179"/>
      <c r="I17" s="179"/>
      <c r="J17" s="179"/>
      <c r="L17" s="2" t="s">
        <v>30</v>
      </c>
      <c r="M17" s="346" t="s">
        <v>241</v>
      </c>
      <c r="N17" s="78" t="s">
        <v>203</v>
      </c>
      <c r="O17" s="346" t="s">
        <v>241</v>
      </c>
      <c r="P17" s="78" t="s">
        <v>203</v>
      </c>
      <c r="Q17" s="157" t="s">
        <v>220</v>
      </c>
      <c r="R17" s="32"/>
    </row>
    <row r="18" spans="1:18" ht="20.100000000000001" customHeight="1" x14ac:dyDescent="0.25">
      <c r="A18" s="10" t="s">
        <v>37</v>
      </c>
      <c r="B18" s="155"/>
      <c r="C18" s="185" t="s">
        <v>142</v>
      </c>
      <c r="D18" s="183"/>
      <c r="E18" s="183" t="s">
        <v>142</v>
      </c>
      <c r="F18" s="183"/>
      <c r="G18" s="180" t="s">
        <v>83</v>
      </c>
      <c r="H18" s="179"/>
      <c r="I18" s="198"/>
      <c r="J18" s="179"/>
      <c r="L18" s="2" t="s">
        <v>33</v>
      </c>
      <c r="M18" s="346" t="s">
        <v>241</v>
      </c>
      <c r="N18" s="78" t="s">
        <v>203</v>
      </c>
      <c r="O18" s="346" t="s">
        <v>241</v>
      </c>
      <c r="P18" s="78" t="s">
        <v>203</v>
      </c>
      <c r="Q18" s="157" t="s">
        <v>220</v>
      </c>
      <c r="R18" s="32"/>
    </row>
    <row r="19" spans="1:18" ht="20.100000000000001" customHeight="1" x14ac:dyDescent="0.25">
      <c r="A19" s="10" t="s">
        <v>38</v>
      </c>
      <c r="B19" s="180" t="s">
        <v>82</v>
      </c>
      <c r="C19" s="185" t="s">
        <v>142</v>
      </c>
      <c r="D19" s="221" t="s">
        <v>142</v>
      </c>
      <c r="E19" s="183" t="s">
        <v>142</v>
      </c>
      <c r="F19" s="183" t="s">
        <v>142</v>
      </c>
      <c r="G19" s="183" t="s">
        <v>142</v>
      </c>
      <c r="H19" s="179"/>
      <c r="I19" s="179"/>
      <c r="J19" s="179"/>
      <c r="L19" s="2" t="s">
        <v>35</v>
      </c>
      <c r="M19" s="141" t="s">
        <v>242</v>
      </c>
      <c r="N19" s="13"/>
      <c r="O19" s="13"/>
      <c r="P19" s="13"/>
      <c r="Q19" s="129" t="s">
        <v>221</v>
      </c>
      <c r="R19" s="13"/>
    </row>
    <row r="20" spans="1:18" ht="20.100000000000001" customHeight="1" x14ac:dyDescent="0.25">
      <c r="A20" s="10" t="s">
        <v>39</v>
      </c>
      <c r="B20" s="180" t="s">
        <v>82</v>
      </c>
      <c r="C20" s="185" t="s">
        <v>142</v>
      </c>
      <c r="D20" s="183" t="s">
        <v>142</v>
      </c>
      <c r="E20" s="183" t="s">
        <v>142</v>
      </c>
      <c r="F20" s="183" t="s">
        <v>142</v>
      </c>
      <c r="G20" s="183" t="s">
        <v>142</v>
      </c>
      <c r="H20" s="179"/>
      <c r="I20" s="422" t="s">
        <v>28</v>
      </c>
      <c r="J20" s="423"/>
      <c r="L20" s="2" t="s">
        <v>37</v>
      </c>
      <c r="M20" s="141" t="s">
        <v>242</v>
      </c>
      <c r="N20" s="13"/>
      <c r="O20" s="13"/>
      <c r="P20" s="13"/>
      <c r="Q20" s="129" t="s">
        <v>221</v>
      </c>
      <c r="R20" s="13"/>
    </row>
    <row r="21" spans="1:18" ht="20.100000000000001" customHeight="1" x14ac:dyDescent="0.25">
      <c r="A21" s="10" t="s">
        <v>40</v>
      </c>
      <c r="B21" s="286" t="s">
        <v>142</v>
      </c>
      <c r="C21" s="180" t="s">
        <v>26</v>
      </c>
      <c r="D21" s="183" t="s">
        <v>142</v>
      </c>
      <c r="E21" s="180" t="s">
        <v>26</v>
      </c>
      <c r="F21" s="183" t="s">
        <v>142</v>
      </c>
      <c r="G21" s="183" t="s">
        <v>142</v>
      </c>
      <c r="H21" s="179"/>
      <c r="I21" s="180" t="s">
        <v>82</v>
      </c>
      <c r="J21" s="181"/>
      <c r="L21" s="2" t="s">
        <v>38</v>
      </c>
      <c r="M21" s="141" t="s">
        <v>242</v>
      </c>
      <c r="N21" s="31"/>
      <c r="O21" s="13"/>
      <c r="P21" s="13"/>
      <c r="Q21" s="157" t="s">
        <v>222</v>
      </c>
      <c r="R21" s="14"/>
    </row>
    <row r="22" spans="1:18" ht="20.100000000000001" customHeight="1" x14ac:dyDescent="0.25">
      <c r="A22" s="10" t="s">
        <v>41</v>
      </c>
      <c r="B22" s="183" t="s">
        <v>142</v>
      </c>
      <c r="C22" s="180" t="s">
        <v>26</v>
      </c>
      <c r="D22" s="183" t="s">
        <v>142</v>
      </c>
      <c r="E22" s="180" t="s">
        <v>26</v>
      </c>
      <c r="F22" s="183" t="s">
        <v>142</v>
      </c>
      <c r="G22" s="183" t="s">
        <v>142</v>
      </c>
      <c r="H22" s="179"/>
      <c r="I22" s="180" t="s">
        <v>83</v>
      </c>
      <c r="J22" s="181"/>
      <c r="L22" s="2" t="s">
        <v>39</v>
      </c>
      <c r="M22" s="13"/>
      <c r="N22" s="13"/>
      <c r="O22" s="13"/>
      <c r="P22" s="13"/>
      <c r="Q22" s="157" t="s">
        <v>222</v>
      </c>
      <c r="R22" s="14"/>
    </row>
    <row r="23" spans="1:18" ht="20.100000000000001" customHeight="1" x14ac:dyDescent="0.25">
      <c r="A23" s="10" t="s">
        <v>42</v>
      </c>
      <c r="B23" s="180" t="s">
        <v>32</v>
      </c>
      <c r="C23" s="183"/>
      <c r="D23" s="180" t="s">
        <v>32</v>
      </c>
      <c r="E23" s="183"/>
      <c r="F23" s="183" t="s">
        <v>142</v>
      </c>
      <c r="G23" s="183" t="s">
        <v>142</v>
      </c>
      <c r="H23" s="179"/>
      <c r="I23" s="180" t="s">
        <v>87</v>
      </c>
      <c r="J23" s="181" t="s">
        <v>86</v>
      </c>
      <c r="L23" s="2" t="s">
        <v>40</v>
      </c>
      <c r="M23" s="157" t="s">
        <v>199</v>
      </c>
      <c r="N23" s="13"/>
      <c r="O23" s="13"/>
      <c r="P23" s="13"/>
      <c r="Q23" s="126" t="s">
        <v>223</v>
      </c>
      <c r="R23" s="14"/>
    </row>
    <row r="24" spans="1:18" ht="20.100000000000001" customHeight="1" x14ac:dyDescent="0.25">
      <c r="A24" s="10" t="s">
        <v>43</v>
      </c>
      <c r="B24" s="180" t="s">
        <v>32</v>
      </c>
      <c r="C24" s="183"/>
      <c r="D24" s="180" t="s">
        <v>32</v>
      </c>
      <c r="E24" s="183"/>
      <c r="F24" s="183" t="s">
        <v>142</v>
      </c>
      <c r="G24" s="183" t="s">
        <v>142</v>
      </c>
      <c r="H24" s="179"/>
      <c r="I24" s="183"/>
      <c r="J24" s="181"/>
      <c r="L24" s="2" t="s">
        <v>41</v>
      </c>
      <c r="M24" s="157" t="s">
        <v>199</v>
      </c>
      <c r="N24" s="13"/>
      <c r="O24" s="13"/>
      <c r="P24" s="13"/>
      <c r="Q24" s="126" t="s">
        <v>223</v>
      </c>
      <c r="R24" s="14"/>
    </row>
    <row r="25" spans="1:18" ht="20.100000000000001" customHeight="1" x14ac:dyDescent="0.25">
      <c r="A25" s="10" t="s">
        <v>44</v>
      </c>
      <c r="B25" s="133"/>
      <c r="C25" s="133"/>
      <c r="D25" s="133"/>
      <c r="E25" s="133"/>
      <c r="F25" s="133"/>
      <c r="G25" s="112"/>
      <c r="H25" s="106"/>
      <c r="I25" s="106"/>
      <c r="J25" s="106"/>
      <c r="L25" s="2" t="s">
        <v>42</v>
      </c>
      <c r="M25" s="13"/>
      <c r="N25" s="13"/>
      <c r="O25" s="13"/>
      <c r="P25" s="13"/>
      <c r="Q25" s="126" t="s">
        <v>223</v>
      </c>
      <c r="R25" s="32"/>
    </row>
    <row r="26" spans="1:18" ht="20.100000000000001" customHeight="1" x14ac:dyDescent="0.25">
      <c r="A26" s="10"/>
      <c r="B26" s="14"/>
      <c r="C26" s="14"/>
      <c r="D26" s="14"/>
      <c r="E26" s="14"/>
      <c r="F26" s="14"/>
      <c r="G26" s="14"/>
      <c r="L26" s="2" t="s">
        <v>43</v>
      </c>
      <c r="M26" s="13"/>
      <c r="N26" s="13"/>
      <c r="O26" s="13"/>
      <c r="P26" s="13"/>
      <c r="R26" s="32"/>
    </row>
    <row r="27" spans="1:18" ht="20.100000000000001" customHeight="1" x14ac:dyDescent="0.25">
      <c r="A27" s="413"/>
      <c r="B27" s="414"/>
      <c r="C27" s="414"/>
      <c r="D27" s="414"/>
      <c r="E27" s="414"/>
      <c r="F27" s="414"/>
      <c r="G27" s="415"/>
      <c r="L27" s="2" t="s">
        <v>44</v>
      </c>
      <c r="M27" s="13"/>
      <c r="N27" s="35"/>
      <c r="O27" s="34"/>
      <c r="P27" s="32"/>
      <c r="R27" s="13"/>
    </row>
    <row r="28" spans="1:18" ht="20.100000000000001" customHeight="1" x14ac:dyDescent="0.25">
      <c r="A28" s="69"/>
      <c r="B28" s="48"/>
      <c r="C28" s="48"/>
      <c r="D28" s="48"/>
      <c r="E28" s="48"/>
      <c r="F28" s="48"/>
      <c r="G28" s="48"/>
      <c r="L28" s="2" t="s">
        <v>45</v>
      </c>
      <c r="M28" s="13"/>
      <c r="N28" s="13"/>
      <c r="O28" s="13"/>
      <c r="P28" s="34"/>
      <c r="R28" s="13"/>
    </row>
    <row r="29" spans="1:18" ht="28.5" customHeight="1" x14ac:dyDescent="0.25">
      <c r="A29" s="404" t="str">
        <f>+A3</f>
        <v>Física y Mecánica del Suelo -. FyMS</v>
      </c>
      <c r="B29" s="404" t="e">
        <f>#REF!</f>
        <v>#REF!</v>
      </c>
      <c r="C29" s="404"/>
      <c r="D29" s="404"/>
      <c r="E29" s="404"/>
      <c r="F29" s="404"/>
      <c r="G29" s="404"/>
      <c r="I29" s="23"/>
      <c r="L29" s="428" t="s">
        <v>185</v>
      </c>
      <c r="M29" s="428"/>
      <c r="N29" s="13"/>
      <c r="O29" s="13"/>
      <c r="P29" s="34"/>
      <c r="Q29" s="13"/>
      <c r="R29" s="13"/>
    </row>
    <row r="30" spans="1:18" ht="20.100000000000001" customHeight="1" x14ac:dyDescent="0.25">
      <c r="A30" s="9"/>
      <c r="B30" s="10" t="s">
        <v>19</v>
      </c>
      <c r="C30" s="10" t="s">
        <v>20</v>
      </c>
      <c r="D30" s="10" t="s">
        <v>21</v>
      </c>
      <c r="E30" s="10" t="s">
        <v>22</v>
      </c>
      <c r="F30" s="10" t="s">
        <v>23</v>
      </c>
      <c r="G30" s="10" t="s">
        <v>24</v>
      </c>
      <c r="I30" s="437" t="s">
        <v>28</v>
      </c>
      <c r="J30" s="437"/>
      <c r="L30" s="161"/>
      <c r="M30" s="161"/>
      <c r="N30" s="161"/>
      <c r="O30" s="161"/>
      <c r="P30" s="161"/>
      <c r="Q30" s="161"/>
      <c r="R30" s="161"/>
    </row>
    <row r="31" spans="1:18" ht="20.100000000000001" customHeight="1" x14ac:dyDescent="0.25">
      <c r="A31" s="10" t="s">
        <v>25</v>
      </c>
      <c r="B31" s="194" t="s">
        <v>142</v>
      </c>
      <c r="C31" s="194" t="s">
        <v>142</v>
      </c>
      <c r="D31" s="194" t="s">
        <v>142</v>
      </c>
      <c r="E31" s="194" t="s">
        <v>142</v>
      </c>
      <c r="F31" s="194" t="s">
        <v>142</v>
      </c>
      <c r="G31" s="194" t="s">
        <v>142</v>
      </c>
      <c r="H31" s="179"/>
      <c r="I31" s="212" t="s">
        <v>27</v>
      </c>
      <c r="J31" s="211" t="s">
        <v>196</v>
      </c>
      <c r="L31" s="38"/>
      <c r="M31" s="408"/>
      <c r="N31" s="408"/>
      <c r="O31" s="408"/>
      <c r="P31" s="408"/>
      <c r="Q31" s="408"/>
      <c r="R31" s="408"/>
    </row>
    <row r="32" spans="1:18" ht="20.100000000000001" customHeight="1" x14ac:dyDescent="0.25">
      <c r="A32" s="10" t="s">
        <v>29</v>
      </c>
      <c r="B32" s="337" t="s">
        <v>142</v>
      </c>
      <c r="C32" s="337" t="s">
        <v>142</v>
      </c>
      <c r="D32" s="337" t="s">
        <v>142</v>
      </c>
      <c r="E32" s="337" t="s">
        <v>142</v>
      </c>
      <c r="F32" s="337" t="s">
        <v>142</v>
      </c>
      <c r="G32" s="337" t="s">
        <v>142</v>
      </c>
      <c r="H32" s="179"/>
      <c r="I32" s="212" t="s">
        <v>32</v>
      </c>
      <c r="J32" s="211" t="s">
        <v>142</v>
      </c>
      <c r="K32" t="s">
        <v>14</v>
      </c>
      <c r="L32" s="36"/>
      <c r="M32" s="39"/>
      <c r="N32" s="36"/>
      <c r="O32" s="36"/>
      <c r="P32" s="36"/>
      <c r="Q32" s="36"/>
      <c r="R32" s="36"/>
    </row>
    <row r="33" spans="1:18" ht="20.100000000000001" customHeight="1" x14ac:dyDescent="0.25">
      <c r="A33" s="10" t="s">
        <v>30</v>
      </c>
      <c r="B33" s="288" t="s">
        <v>142</v>
      </c>
      <c r="C33" s="288" t="s">
        <v>142</v>
      </c>
      <c r="D33" s="288" t="s">
        <v>142</v>
      </c>
      <c r="E33" s="288" t="s">
        <v>142</v>
      </c>
      <c r="F33" s="368" t="s">
        <v>27</v>
      </c>
      <c r="G33" s="337" t="s">
        <v>142</v>
      </c>
      <c r="H33" s="179"/>
      <c r="I33" s="212" t="s">
        <v>26</v>
      </c>
      <c r="J33" s="211" t="s">
        <v>142</v>
      </c>
      <c r="L33" s="40"/>
      <c r="P33" s="97"/>
      <c r="R33" s="41"/>
    </row>
    <row r="34" spans="1:18" ht="20.100000000000001" customHeight="1" x14ac:dyDescent="0.25">
      <c r="A34" s="10" t="s">
        <v>33</v>
      </c>
      <c r="B34" s="288" t="s">
        <v>142</v>
      </c>
      <c r="C34" s="288" t="s">
        <v>142</v>
      </c>
      <c r="D34" s="288" t="s">
        <v>142</v>
      </c>
      <c r="E34" s="288" t="s">
        <v>142</v>
      </c>
      <c r="F34" s="368" t="s">
        <v>27</v>
      </c>
      <c r="G34" s="337" t="s">
        <v>142</v>
      </c>
      <c r="H34" s="179"/>
      <c r="I34" s="212" t="s">
        <v>36</v>
      </c>
      <c r="J34" s="211" t="s">
        <v>142</v>
      </c>
      <c r="L34" s="40"/>
      <c r="R34" s="41"/>
    </row>
    <row r="35" spans="1:18" ht="20.100000000000001" customHeight="1" x14ac:dyDescent="0.25">
      <c r="A35" s="10" t="s">
        <v>35</v>
      </c>
      <c r="B35" s="288"/>
      <c r="C35" s="288" t="s">
        <v>142</v>
      </c>
      <c r="D35" s="288" t="s">
        <v>142</v>
      </c>
      <c r="E35" s="369" t="s">
        <v>142</v>
      </c>
      <c r="F35" s="369"/>
      <c r="G35" s="337" t="s">
        <v>142</v>
      </c>
      <c r="H35" s="179"/>
      <c r="I35" s="212" t="s">
        <v>31</v>
      </c>
      <c r="J35" s="211" t="s">
        <v>142</v>
      </c>
      <c r="L35" s="40"/>
      <c r="N35" s="59"/>
      <c r="O35" s="99"/>
      <c r="P35" s="59"/>
      <c r="Q35" s="41"/>
      <c r="R35" s="37"/>
    </row>
    <row r="36" spans="1:18" ht="20.100000000000001" customHeight="1" x14ac:dyDescent="0.25">
      <c r="A36" s="10" t="s">
        <v>37</v>
      </c>
      <c r="B36" s="288" t="s">
        <v>142</v>
      </c>
      <c r="C36" s="288" t="s">
        <v>142</v>
      </c>
      <c r="D36" s="288" t="s">
        <v>142</v>
      </c>
      <c r="E36" s="369" t="s">
        <v>142</v>
      </c>
      <c r="F36" s="369"/>
      <c r="G36" s="337" t="s">
        <v>142</v>
      </c>
      <c r="H36" s="179"/>
      <c r="I36" s="281" t="s">
        <v>34</v>
      </c>
      <c r="J36" s="211" t="s">
        <v>142</v>
      </c>
      <c r="L36" s="40"/>
      <c r="N36" s="59"/>
      <c r="O36" s="99"/>
      <c r="P36" s="59"/>
      <c r="Q36" s="41"/>
      <c r="R36" s="37"/>
    </row>
    <row r="37" spans="1:18" ht="20.100000000000001" customHeight="1" x14ac:dyDescent="0.25">
      <c r="A37" s="10" t="s">
        <v>38</v>
      </c>
      <c r="B37" s="288" t="s">
        <v>142</v>
      </c>
      <c r="C37" s="288" t="s">
        <v>142</v>
      </c>
      <c r="D37" s="369" t="s">
        <v>142</v>
      </c>
      <c r="E37" s="370" t="s">
        <v>142</v>
      </c>
      <c r="F37" s="368" t="s">
        <v>197</v>
      </c>
      <c r="G37" s="337" t="s">
        <v>142</v>
      </c>
      <c r="H37" s="179"/>
      <c r="I37" s="179"/>
      <c r="J37" s="179"/>
      <c r="L37" s="40"/>
      <c r="O37" s="97"/>
      <c r="Q37" s="97"/>
    </row>
    <row r="38" spans="1:18" ht="20.100000000000001" customHeight="1" x14ac:dyDescent="0.25">
      <c r="A38" s="10" t="s">
        <v>39</v>
      </c>
      <c r="B38" s="288" t="s">
        <v>142</v>
      </c>
      <c r="C38" s="288" t="s">
        <v>142</v>
      </c>
      <c r="D38" s="369" t="s">
        <v>142</v>
      </c>
      <c r="E38" s="370" t="s">
        <v>142</v>
      </c>
      <c r="F38" s="368" t="s">
        <v>197</v>
      </c>
      <c r="G38" s="337" t="s">
        <v>142</v>
      </c>
      <c r="H38" s="179"/>
      <c r="I38" s="179"/>
      <c r="J38" s="179"/>
      <c r="L38" s="40"/>
      <c r="O38" s="97"/>
      <c r="Q38" s="97"/>
    </row>
    <row r="39" spans="1:18" ht="20.100000000000001" customHeight="1" x14ac:dyDescent="0.25">
      <c r="A39" s="10" t="s">
        <v>40</v>
      </c>
      <c r="B39" s="368" t="s">
        <v>198</v>
      </c>
      <c r="C39" s="288" t="s">
        <v>142</v>
      </c>
      <c r="D39" s="370" t="s">
        <v>142</v>
      </c>
      <c r="E39" s="369" t="s">
        <v>142</v>
      </c>
      <c r="F39" s="13"/>
      <c r="G39" s="337" t="s">
        <v>142</v>
      </c>
      <c r="H39" s="179"/>
      <c r="I39" s="179"/>
      <c r="J39" s="179"/>
      <c r="L39" s="40"/>
      <c r="Q39" s="97"/>
      <c r="R39" s="41"/>
    </row>
    <row r="40" spans="1:18" ht="20.100000000000001" customHeight="1" x14ac:dyDescent="0.25">
      <c r="A40" s="10" t="s">
        <v>41</v>
      </c>
      <c r="B40" s="368" t="s">
        <v>198</v>
      </c>
      <c r="C40" s="288" t="s">
        <v>142</v>
      </c>
      <c r="D40" s="370" t="s">
        <v>142</v>
      </c>
      <c r="E40" s="369" t="s">
        <v>142</v>
      </c>
      <c r="F40" s="370" t="s">
        <v>142</v>
      </c>
      <c r="G40" s="337" t="s">
        <v>142</v>
      </c>
      <c r="H40" s="179"/>
      <c r="I40" s="179"/>
      <c r="J40" s="179"/>
      <c r="L40" s="40"/>
      <c r="R40" s="41"/>
    </row>
    <row r="41" spans="1:18" ht="20.100000000000001" customHeight="1" x14ac:dyDescent="0.25">
      <c r="A41" s="10" t="s">
        <v>42</v>
      </c>
      <c r="B41" s="13"/>
      <c r="C41" s="13"/>
      <c r="D41" s="13"/>
      <c r="E41" s="13"/>
      <c r="F41" s="14"/>
      <c r="G41" s="14"/>
      <c r="L41" s="40"/>
      <c r="R41" s="41"/>
    </row>
    <row r="42" spans="1:18" ht="20.100000000000001" customHeight="1" x14ac:dyDescent="0.25">
      <c r="A42" s="10" t="s">
        <v>43</v>
      </c>
      <c r="B42" s="29"/>
      <c r="C42" s="29"/>
      <c r="D42" s="29"/>
      <c r="E42" s="29"/>
      <c r="F42" s="29"/>
      <c r="G42" s="29"/>
      <c r="H42" s="55"/>
      <c r="I42" s="55"/>
      <c r="J42" s="55"/>
      <c r="L42" s="40"/>
      <c r="R42" s="41"/>
    </row>
    <row r="43" spans="1:18" ht="20.100000000000001" customHeight="1" x14ac:dyDescent="0.25">
      <c r="A43" s="10" t="s">
        <v>44</v>
      </c>
      <c r="B43" s="29"/>
      <c r="C43" s="29"/>
      <c r="D43" s="29"/>
      <c r="E43" s="29"/>
      <c r="F43" s="29"/>
      <c r="G43" s="29"/>
      <c r="H43" s="55"/>
      <c r="I43" s="55"/>
      <c r="J43" s="55"/>
      <c r="L43" s="40"/>
      <c r="N43" s="101"/>
      <c r="R43" s="41"/>
    </row>
    <row r="44" spans="1:18" ht="20.100000000000001" customHeight="1" x14ac:dyDescent="0.25">
      <c r="A44" s="10"/>
      <c r="B44" s="28"/>
      <c r="C44" s="28"/>
      <c r="D44" s="28"/>
      <c r="E44" s="28"/>
      <c r="F44" s="28"/>
      <c r="G44" s="28"/>
      <c r="H44" s="23"/>
      <c r="I44" s="23"/>
      <c r="L44" s="40"/>
      <c r="N44" s="101"/>
      <c r="P44" s="79"/>
      <c r="R44" s="41"/>
    </row>
    <row r="45" spans="1:18" ht="20.100000000000001" customHeight="1" x14ac:dyDescent="0.25">
      <c r="A45" s="410" t="s">
        <v>225</v>
      </c>
      <c r="B45" s="411"/>
      <c r="C45" s="9"/>
      <c r="D45" s="9"/>
      <c r="E45" s="9"/>
      <c r="F45" s="9"/>
      <c r="G45" s="9"/>
      <c r="H45" s="23"/>
      <c r="I45" s="23"/>
      <c r="L45" s="40"/>
      <c r="N45" s="101"/>
      <c r="P45" s="79"/>
      <c r="Q45" s="102"/>
    </row>
    <row r="46" spans="1:18" ht="20.100000000000001" customHeight="1" x14ac:dyDescent="0.25">
      <c r="A46" s="45"/>
      <c r="B46" s="48"/>
      <c r="C46" s="48"/>
      <c r="D46" s="48"/>
      <c r="E46" s="48"/>
      <c r="F46" s="48"/>
      <c r="G46" s="48"/>
      <c r="H46" s="23"/>
      <c r="I46" s="23"/>
      <c r="L46" s="40"/>
      <c r="O46" s="79"/>
      <c r="P46" s="132"/>
    </row>
    <row r="47" spans="1:18" ht="29.25" customHeight="1" x14ac:dyDescent="0.25">
      <c r="A47" s="404" t="str">
        <f>+A4</f>
        <v>Administración General - Admon</v>
      </c>
      <c r="B47" s="404"/>
      <c r="C47" s="404"/>
      <c r="D47" s="404"/>
      <c r="E47" s="404"/>
      <c r="F47" s="404"/>
      <c r="G47" s="404"/>
      <c r="J47" s="23"/>
    </row>
    <row r="48" spans="1:18" ht="20.100000000000001" customHeight="1" x14ac:dyDescent="0.25">
      <c r="A48" s="9"/>
      <c r="B48" s="10" t="s">
        <v>19</v>
      </c>
      <c r="C48" s="10" t="s">
        <v>20</v>
      </c>
      <c r="D48" s="10" t="s">
        <v>21</v>
      </c>
      <c r="E48" s="10" t="s">
        <v>22</v>
      </c>
      <c r="F48" s="10" t="s">
        <v>23</v>
      </c>
      <c r="G48" s="10" t="s">
        <v>24</v>
      </c>
      <c r="I48" s="409" t="s">
        <v>28</v>
      </c>
      <c r="J48" s="409"/>
    </row>
    <row r="49" spans="1:18" ht="20.100000000000001" customHeight="1" x14ac:dyDescent="0.25">
      <c r="A49" s="10" t="s">
        <v>25</v>
      </c>
      <c r="B49" s="178" t="s">
        <v>142</v>
      </c>
      <c r="C49" s="178" t="s">
        <v>142</v>
      </c>
      <c r="D49" s="178" t="s">
        <v>142</v>
      </c>
      <c r="E49" s="178" t="s">
        <v>142</v>
      </c>
      <c r="F49" s="178" t="s">
        <v>142</v>
      </c>
      <c r="G49" s="178" t="s">
        <v>142</v>
      </c>
      <c r="H49" s="179"/>
      <c r="I49" s="180" t="s">
        <v>27</v>
      </c>
      <c r="J49" s="181" t="s">
        <v>72</v>
      </c>
      <c r="L49" s="38"/>
      <c r="M49" s="408"/>
      <c r="N49" s="408"/>
      <c r="O49" s="408"/>
      <c r="P49" s="408"/>
      <c r="Q49" s="408"/>
      <c r="R49" s="408"/>
    </row>
    <row r="50" spans="1:18" ht="20.100000000000001" customHeight="1" x14ac:dyDescent="0.25">
      <c r="A50" s="10" t="s">
        <v>29</v>
      </c>
      <c r="B50" s="183"/>
      <c r="C50" s="184" t="s">
        <v>142</v>
      </c>
      <c r="D50" s="183" t="s">
        <v>142</v>
      </c>
      <c r="E50" s="184" t="s">
        <v>142</v>
      </c>
      <c r="F50" s="183" t="s">
        <v>142</v>
      </c>
      <c r="G50" s="185" t="s">
        <v>142</v>
      </c>
      <c r="H50" s="179"/>
      <c r="I50" s="180" t="s">
        <v>32</v>
      </c>
      <c r="J50" s="181" t="s">
        <v>143</v>
      </c>
      <c r="L50" s="36"/>
      <c r="M50" s="39"/>
      <c r="N50" s="36"/>
      <c r="O50" s="36"/>
      <c r="P50" s="36"/>
      <c r="Q50" s="36"/>
      <c r="R50" s="36"/>
    </row>
    <row r="51" spans="1:18" ht="20.100000000000001" customHeight="1" x14ac:dyDescent="0.25">
      <c r="A51" s="10" t="s">
        <v>30</v>
      </c>
      <c r="B51" s="376" t="s">
        <v>36</v>
      </c>
      <c r="C51" s="113"/>
      <c r="D51" s="377" t="s">
        <v>36</v>
      </c>
      <c r="E51" s="113"/>
      <c r="F51" s="165"/>
      <c r="G51" s="185"/>
      <c r="H51" s="179"/>
      <c r="I51" s="180" t="s">
        <v>26</v>
      </c>
      <c r="J51" s="181" t="s">
        <v>72</v>
      </c>
      <c r="L51" s="40"/>
      <c r="N51" s="97"/>
      <c r="O51" s="41"/>
      <c r="P51" s="97"/>
      <c r="R51" s="41"/>
    </row>
    <row r="52" spans="1:18" ht="20.100000000000001" customHeight="1" x14ac:dyDescent="0.25">
      <c r="A52" s="10" t="s">
        <v>33</v>
      </c>
      <c r="B52" s="376" t="s">
        <v>36</v>
      </c>
      <c r="C52" s="113"/>
      <c r="D52" s="377" t="s">
        <v>36</v>
      </c>
      <c r="E52" s="113"/>
      <c r="F52" s="165"/>
      <c r="G52" s="185"/>
      <c r="H52" s="179"/>
      <c r="I52" s="258" t="s">
        <v>230</v>
      </c>
      <c r="J52" s="187" t="s">
        <v>144</v>
      </c>
      <c r="L52" s="40"/>
      <c r="N52" s="97"/>
      <c r="R52" s="41"/>
    </row>
    <row r="53" spans="1:18" ht="20.100000000000001" customHeight="1" x14ac:dyDescent="0.25">
      <c r="A53" s="10" t="s">
        <v>35</v>
      </c>
      <c r="B53" s="113"/>
      <c r="C53" s="188"/>
      <c r="D53" s="180" t="s">
        <v>27</v>
      </c>
      <c r="E53" s="188"/>
      <c r="F53" s="180" t="s">
        <v>27</v>
      </c>
      <c r="G53" s="185"/>
      <c r="H53" s="179"/>
      <c r="I53" s="189" t="s">
        <v>123</v>
      </c>
      <c r="J53" s="181" t="s">
        <v>72</v>
      </c>
      <c r="L53" s="40"/>
      <c r="N53" s="59"/>
      <c r="O53" s="99"/>
      <c r="P53" s="59"/>
      <c r="Q53" s="41"/>
      <c r="R53" s="37"/>
    </row>
    <row r="54" spans="1:18" ht="20.100000000000001" customHeight="1" x14ac:dyDescent="0.25">
      <c r="A54" s="10" t="s">
        <v>37</v>
      </c>
      <c r="B54" s="183"/>
      <c r="C54" s="190"/>
      <c r="D54" s="180" t="s">
        <v>27</v>
      </c>
      <c r="E54" s="190"/>
      <c r="F54" s="180" t="s">
        <v>27</v>
      </c>
      <c r="G54" s="185"/>
      <c r="H54" s="179"/>
      <c r="I54" s="191"/>
      <c r="J54" s="191"/>
      <c r="L54" s="40"/>
      <c r="N54" s="59"/>
      <c r="O54" s="99"/>
      <c r="P54" s="59"/>
      <c r="Q54" s="41"/>
      <c r="R54" s="37"/>
    </row>
    <row r="55" spans="1:18" ht="20.100000000000001" customHeight="1" x14ac:dyDescent="0.25">
      <c r="A55" s="89" t="s">
        <v>38</v>
      </c>
      <c r="B55" s="190"/>
      <c r="C55" s="190"/>
      <c r="D55" s="190"/>
      <c r="E55" s="183" t="s">
        <v>142</v>
      </c>
      <c r="F55" s="183" t="s">
        <v>142</v>
      </c>
      <c r="G55" s="185" t="s">
        <v>142</v>
      </c>
      <c r="H55" s="179"/>
      <c r="I55" s="179"/>
      <c r="J55" s="179"/>
      <c r="L55" s="40"/>
      <c r="Q55" s="97"/>
    </row>
    <row r="56" spans="1:18" ht="20.100000000000001" customHeight="1" x14ac:dyDescent="0.25">
      <c r="A56" s="89" t="s">
        <v>39</v>
      </c>
      <c r="B56" s="192"/>
      <c r="C56" s="193"/>
      <c r="D56" s="193"/>
      <c r="E56" s="194" t="s">
        <v>142</v>
      </c>
      <c r="F56" s="194" t="s">
        <v>142</v>
      </c>
      <c r="G56" s="194" t="s">
        <v>142</v>
      </c>
      <c r="H56" s="179"/>
      <c r="I56" s="198"/>
      <c r="J56" s="179"/>
      <c r="L56" s="40"/>
      <c r="Q56" s="97"/>
    </row>
    <row r="57" spans="1:18" ht="20.100000000000001" customHeight="1" x14ac:dyDescent="0.25">
      <c r="A57" s="10" t="s">
        <v>40</v>
      </c>
      <c r="B57" s="113"/>
      <c r="C57" s="196" t="s">
        <v>26</v>
      </c>
      <c r="D57" s="180" t="s">
        <v>32</v>
      </c>
      <c r="E57" s="180" t="s">
        <v>26</v>
      </c>
      <c r="F57" s="180" t="s">
        <v>32</v>
      </c>
      <c r="G57" s="175" t="s">
        <v>142</v>
      </c>
      <c r="H57" s="179"/>
      <c r="I57" s="179"/>
      <c r="J57" s="179"/>
      <c r="L57" s="40"/>
      <c r="Q57" s="97"/>
      <c r="R57" s="41"/>
    </row>
    <row r="58" spans="1:18" ht="20.100000000000001" customHeight="1" x14ac:dyDescent="0.25">
      <c r="A58" s="10" t="s">
        <v>41</v>
      </c>
      <c r="B58" s="113"/>
      <c r="C58" s="196" t="s">
        <v>26</v>
      </c>
      <c r="D58" s="180" t="s">
        <v>32</v>
      </c>
      <c r="E58" s="180" t="s">
        <v>26</v>
      </c>
      <c r="F58" s="180" t="s">
        <v>32</v>
      </c>
      <c r="G58" s="194" t="s">
        <v>142</v>
      </c>
      <c r="H58" s="179"/>
      <c r="I58" s="179"/>
      <c r="J58" s="198"/>
      <c r="L58" s="40"/>
      <c r="R58" s="41"/>
    </row>
    <row r="59" spans="1:18" ht="20.100000000000001" customHeight="1" x14ac:dyDescent="0.25">
      <c r="A59" s="10" t="s">
        <v>42</v>
      </c>
      <c r="B59" s="194" t="s">
        <v>142</v>
      </c>
      <c r="C59" s="194" t="s">
        <v>142</v>
      </c>
      <c r="D59" s="194" t="s">
        <v>142</v>
      </c>
      <c r="E59" s="194" t="s">
        <v>142</v>
      </c>
      <c r="F59" s="194" t="s">
        <v>142</v>
      </c>
      <c r="G59" s="194" t="s">
        <v>142</v>
      </c>
      <c r="H59" s="179"/>
      <c r="I59" s="179"/>
      <c r="J59" s="179"/>
      <c r="L59" s="40"/>
      <c r="R59" s="41"/>
    </row>
    <row r="60" spans="1:18" ht="20.100000000000001" customHeight="1" x14ac:dyDescent="0.25">
      <c r="A60" s="10" t="s">
        <v>43</v>
      </c>
      <c r="B60" s="194" t="s">
        <v>142</v>
      </c>
      <c r="C60" s="194" t="s">
        <v>142</v>
      </c>
      <c r="D60" s="194" t="s">
        <v>142</v>
      </c>
      <c r="E60" s="194" t="s">
        <v>142</v>
      </c>
      <c r="F60" s="194" t="s">
        <v>142</v>
      </c>
      <c r="G60" s="194" t="s">
        <v>142</v>
      </c>
      <c r="H60" s="179"/>
      <c r="I60" s="179"/>
      <c r="J60" s="179"/>
      <c r="L60" s="40"/>
      <c r="R60" s="41"/>
    </row>
    <row r="61" spans="1:18" ht="20.100000000000001" customHeight="1" x14ac:dyDescent="0.25">
      <c r="A61" s="10" t="s">
        <v>44</v>
      </c>
      <c r="B61" s="194" t="s">
        <v>142</v>
      </c>
      <c r="C61" s="194" t="s">
        <v>142</v>
      </c>
      <c r="D61" s="194" t="s">
        <v>142</v>
      </c>
      <c r="E61" s="194"/>
      <c r="F61" s="194" t="s">
        <v>142</v>
      </c>
      <c r="G61" s="199" t="s">
        <v>123</v>
      </c>
      <c r="H61" s="179"/>
      <c r="I61" s="179"/>
      <c r="J61" s="179"/>
      <c r="L61" s="40"/>
      <c r="N61" s="101"/>
      <c r="R61" s="41"/>
    </row>
    <row r="62" spans="1:18" ht="20.100000000000001" customHeight="1" x14ac:dyDescent="0.25">
      <c r="A62" s="10" t="s">
        <v>45</v>
      </c>
      <c r="B62" s="194" t="s">
        <v>142</v>
      </c>
      <c r="C62" s="194" t="s">
        <v>142</v>
      </c>
      <c r="D62" s="194" t="s">
        <v>142</v>
      </c>
      <c r="E62" s="194" t="s">
        <v>142</v>
      </c>
      <c r="F62" s="194" t="s">
        <v>142</v>
      </c>
      <c r="G62" s="199" t="s">
        <v>123</v>
      </c>
      <c r="H62" s="200"/>
      <c r="I62" s="179"/>
      <c r="J62" s="179"/>
      <c r="L62" s="40"/>
      <c r="N62" s="101"/>
      <c r="P62" s="79"/>
      <c r="R62" s="41"/>
    </row>
    <row r="63" spans="1:18" ht="20.100000000000001" customHeight="1" x14ac:dyDescent="0.25">
      <c r="A63" s="434"/>
      <c r="B63" s="426"/>
      <c r="C63" s="426"/>
      <c r="D63" s="426"/>
      <c r="E63" s="426"/>
      <c r="F63" s="426"/>
      <c r="G63" s="426"/>
      <c r="L63" s="40"/>
      <c r="N63" s="101"/>
      <c r="P63" s="79"/>
      <c r="Q63" s="102"/>
    </row>
    <row r="64" spans="1:18" ht="20.100000000000001" customHeight="1" x14ac:dyDescent="0.25">
      <c r="L64" s="40"/>
      <c r="O64" s="79"/>
      <c r="P64" s="132"/>
    </row>
    <row r="65" spans="1:10" ht="20.100000000000001" customHeight="1" x14ac:dyDescent="0.25"/>
    <row r="66" spans="1:10" ht="29.25" customHeight="1" x14ac:dyDescent="0.25">
      <c r="A66" s="404" t="str">
        <f>+A5</f>
        <v>Geología del Petróleo - GeoPetro</v>
      </c>
      <c r="B66" s="404"/>
      <c r="C66" s="404"/>
      <c r="D66" s="404"/>
      <c r="E66" s="404"/>
      <c r="F66" s="404"/>
      <c r="G66" s="404"/>
      <c r="H66" s="17"/>
      <c r="I66" s="17"/>
      <c r="J66" s="17"/>
    </row>
    <row r="67" spans="1:10" ht="20.100000000000001" customHeight="1" x14ac:dyDescent="0.25">
      <c r="A67" s="5"/>
      <c r="B67" s="3" t="s">
        <v>19</v>
      </c>
      <c r="C67" s="4" t="s">
        <v>20</v>
      </c>
      <c r="D67" s="4" t="s">
        <v>21</v>
      </c>
      <c r="E67" s="4" t="s">
        <v>22</v>
      </c>
      <c r="F67" s="4" t="s">
        <v>23</v>
      </c>
      <c r="G67" s="4" t="s">
        <v>24</v>
      </c>
      <c r="I67" s="435"/>
      <c r="J67" s="435"/>
    </row>
    <row r="68" spans="1:10" ht="20.100000000000001" customHeight="1" x14ac:dyDescent="0.25">
      <c r="A68" s="2" t="s">
        <v>55</v>
      </c>
      <c r="B68" s="103"/>
      <c r="C68" s="103"/>
      <c r="D68" s="103"/>
      <c r="E68" s="103"/>
      <c r="F68" s="103"/>
      <c r="G68" s="103"/>
      <c r="H68" s="55"/>
      <c r="I68" s="55"/>
      <c r="J68" s="55"/>
    </row>
    <row r="69" spans="1:10" ht="20.100000000000001" customHeight="1" x14ac:dyDescent="0.25">
      <c r="A69" s="2" t="s">
        <v>56</v>
      </c>
      <c r="B69" s="103"/>
      <c r="C69" s="103"/>
      <c r="D69" s="103"/>
      <c r="E69" s="103"/>
      <c r="F69" s="103"/>
      <c r="G69" s="103"/>
      <c r="H69" s="55"/>
      <c r="I69" s="412" t="s">
        <v>28</v>
      </c>
      <c r="J69" s="412"/>
    </row>
    <row r="70" spans="1:10" ht="20.100000000000001" customHeight="1" x14ac:dyDescent="0.25">
      <c r="A70" s="2" t="s">
        <v>57</v>
      </c>
      <c r="B70" s="103"/>
      <c r="C70" s="103"/>
      <c r="D70" s="103"/>
      <c r="E70" s="103"/>
      <c r="F70" s="103"/>
      <c r="G70" s="103"/>
      <c r="H70" s="55"/>
      <c r="I70" s="62" t="s">
        <v>27</v>
      </c>
      <c r="J70" s="11" t="s">
        <v>183</v>
      </c>
    </row>
    <row r="71" spans="1:10" ht="20.100000000000001" customHeight="1" x14ac:dyDescent="0.25">
      <c r="A71" s="2" t="s">
        <v>58</v>
      </c>
      <c r="B71" s="103"/>
      <c r="C71" s="103"/>
      <c r="D71" s="103"/>
      <c r="E71" s="103"/>
      <c r="F71" s="103"/>
      <c r="G71" s="103"/>
      <c r="H71" s="55"/>
      <c r="I71" s="11"/>
      <c r="J71" s="11"/>
    </row>
    <row r="72" spans="1:10" ht="20.100000000000001" customHeight="1" x14ac:dyDescent="0.25">
      <c r="A72" s="2" t="s">
        <v>59</v>
      </c>
      <c r="B72" s="111"/>
      <c r="C72" s="111"/>
      <c r="D72" s="111"/>
      <c r="E72" s="111"/>
      <c r="F72" s="103"/>
      <c r="G72" s="103"/>
      <c r="H72" s="55"/>
      <c r="I72" s="11"/>
      <c r="J72" s="11"/>
    </row>
    <row r="73" spans="1:10" ht="20.100000000000001" customHeight="1" x14ac:dyDescent="0.25">
      <c r="A73" s="2" t="s">
        <v>60</v>
      </c>
      <c r="B73" s="111"/>
      <c r="C73" s="111"/>
      <c r="D73" s="111"/>
      <c r="E73" s="111"/>
      <c r="F73" s="103"/>
      <c r="G73" s="130"/>
      <c r="H73" s="55"/>
      <c r="I73" s="55"/>
      <c r="J73" s="55"/>
    </row>
    <row r="74" spans="1:10" ht="20.100000000000001" customHeight="1" x14ac:dyDescent="0.25">
      <c r="A74" s="2" t="s">
        <v>61</v>
      </c>
      <c r="B74" s="111"/>
      <c r="C74" s="111"/>
      <c r="D74" s="111"/>
      <c r="E74" s="111"/>
      <c r="F74" s="103"/>
      <c r="G74" s="103"/>
      <c r="H74" s="55"/>
      <c r="I74" s="55"/>
      <c r="J74" s="55"/>
    </row>
    <row r="75" spans="1:10" ht="20.100000000000001" customHeight="1" x14ac:dyDescent="0.25">
      <c r="A75" s="2" t="s">
        <v>62</v>
      </c>
      <c r="B75" s="111"/>
      <c r="C75" s="111"/>
      <c r="D75" s="111"/>
      <c r="E75" s="111"/>
      <c r="F75" s="103"/>
      <c r="G75" s="103"/>
      <c r="H75" s="55"/>
      <c r="I75" s="55"/>
      <c r="J75" s="55"/>
    </row>
    <row r="76" spans="1:10" ht="20.100000000000001" customHeight="1" x14ac:dyDescent="0.25">
      <c r="A76" s="2" t="s">
        <v>63</v>
      </c>
      <c r="B76" s="13"/>
      <c r="C76" s="13"/>
      <c r="D76" s="111"/>
      <c r="E76" s="111"/>
      <c r="F76" s="117" t="s">
        <v>184</v>
      </c>
      <c r="G76" s="103"/>
      <c r="H76" s="55"/>
      <c r="I76" s="55"/>
      <c r="J76" s="55"/>
    </row>
    <row r="77" spans="1:10" ht="20.100000000000001" customHeight="1" x14ac:dyDescent="0.25">
      <c r="A77" s="2" t="s">
        <v>64</v>
      </c>
      <c r="B77" s="13"/>
      <c r="C77" s="13"/>
      <c r="D77" s="111"/>
      <c r="E77" s="111"/>
      <c r="F77" s="117" t="s">
        <v>184</v>
      </c>
      <c r="G77" s="103"/>
      <c r="H77" s="55"/>
      <c r="I77" s="55"/>
      <c r="J77" s="55"/>
    </row>
    <row r="78" spans="1:10" ht="20.100000000000001" customHeight="1" x14ac:dyDescent="0.25">
      <c r="A78" s="2" t="s">
        <v>65</v>
      </c>
      <c r="B78" s="111"/>
      <c r="C78" s="13"/>
      <c r="D78" s="111"/>
      <c r="E78" s="111"/>
      <c r="F78" s="117" t="s">
        <v>184</v>
      </c>
      <c r="G78" s="103"/>
      <c r="H78" s="55"/>
      <c r="I78" s="55"/>
      <c r="J78" s="55"/>
    </row>
    <row r="79" spans="1:10" ht="20.100000000000001" customHeight="1" x14ac:dyDescent="0.25">
      <c r="A79" s="2" t="s">
        <v>66</v>
      </c>
      <c r="B79" s="111"/>
      <c r="C79" s="111"/>
      <c r="D79" s="111"/>
      <c r="E79" s="111"/>
      <c r="F79" s="103"/>
      <c r="G79" s="103"/>
      <c r="H79" s="55"/>
      <c r="I79" s="55"/>
      <c r="J79" s="55"/>
    </row>
    <row r="80" spans="1:10" ht="20.100000000000001" customHeight="1" x14ac:dyDescent="0.25">
      <c r="A80" s="2" t="s">
        <v>44</v>
      </c>
      <c r="B80" s="111"/>
      <c r="C80" s="111"/>
      <c r="D80" s="111"/>
      <c r="E80" s="111"/>
      <c r="F80" s="103"/>
      <c r="G80" s="103"/>
      <c r="H80" s="55"/>
      <c r="I80" s="55"/>
      <c r="J80" s="55"/>
    </row>
    <row r="81" spans="1:10" ht="20.100000000000001" customHeight="1" x14ac:dyDescent="0.25">
      <c r="A81" s="15"/>
      <c r="B81" s="29"/>
      <c r="C81" s="29"/>
      <c r="D81" s="29"/>
      <c r="E81" s="29"/>
      <c r="F81" s="29"/>
      <c r="G81" s="29"/>
      <c r="H81" s="55"/>
      <c r="I81" s="55"/>
      <c r="J81" s="55"/>
    </row>
    <row r="82" spans="1:10" ht="20.100000000000001" customHeight="1" x14ac:dyDescent="0.25">
      <c r="A82" s="413" t="s">
        <v>185</v>
      </c>
      <c r="B82" s="415"/>
      <c r="C82" s="21" t="s">
        <v>14</v>
      </c>
      <c r="D82" s="21" t="s">
        <v>14</v>
      </c>
      <c r="E82" s="21" t="s">
        <v>14</v>
      </c>
      <c r="F82" s="21" t="s">
        <v>14</v>
      </c>
      <c r="G82" s="21" t="s">
        <v>14</v>
      </c>
      <c r="H82" s="17"/>
    </row>
    <row r="83" spans="1:10" ht="20.100000000000001" customHeight="1" x14ac:dyDescent="0.25">
      <c r="A83" s="426"/>
      <c r="B83" s="426"/>
      <c r="C83" s="426"/>
      <c r="D83" s="426"/>
      <c r="E83" s="426"/>
      <c r="F83" s="426"/>
      <c r="G83" s="427"/>
      <c r="I83" s="17"/>
      <c r="J83" s="17"/>
    </row>
    <row r="84" spans="1:10" ht="28.5" customHeight="1" x14ac:dyDescent="0.25">
      <c r="A84" s="404" t="str">
        <f>+A6</f>
        <v>Hidrogeología</v>
      </c>
      <c r="B84" s="404"/>
      <c r="C84" s="404"/>
      <c r="D84" s="404"/>
      <c r="E84" s="404"/>
      <c r="F84" s="404"/>
      <c r="G84" s="404"/>
      <c r="H84" s="17"/>
    </row>
    <row r="85" spans="1:10" ht="20.100000000000001" customHeight="1" x14ac:dyDescent="0.25">
      <c r="A85" s="21"/>
      <c r="B85" s="15" t="s">
        <v>19</v>
      </c>
      <c r="C85" s="15" t="s">
        <v>20</v>
      </c>
      <c r="D85" s="10" t="s">
        <v>21</v>
      </c>
      <c r="E85" s="15" t="s">
        <v>22</v>
      </c>
      <c r="F85" s="15" t="s">
        <v>23</v>
      </c>
      <c r="G85" s="15" t="s">
        <v>24</v>
      </c>
      <c r="H85" s="17"/>
      <c r="I85" s="412" t="s">
        <v>28</v>
      </c>
      <c r="J85" s="412"/>
    </row>
    <row r="86" spans="1:10" ht="20.100000000000001" customHeight="1" x14ac:dyDescent="0.25">
      <c r="A86" s="15" t="s">
        <v>25</v>
      </c>
      <c r="B86" s="111"/>
      <c r="C86" s="111"/>
      <c r="D86" s="117" t="s">
        <v>48</v>
      </c>
      <c r="E86" s="111"/>
      <c r="F86" s="127"/>
      <c r="G86" s="111"/>
      <c r="H86" s="106"/>
      <c r="I86" s="107" t="s">
        <v>48</v>
      </c>
      <c r="J86" s="137" t="s">
        <v>186</v>
      </c>
    </row>
    <row r="87" spans="1:10" ht="20.100000000000001" customHeight="1" x14ac:dyDescent="0.25">
      <c r="A87" s="15" t="s">
        <v>29</v>
      </c>
      <c r="B87" s="111"/>
      <c r="C87" s="111"/>
      <c r="D87" s="117" t="s">
        <v>48</v>
      </c>
      <c r="E87" s="111"/>
      <c r="F87" s="127"/>
      <c r="G87" s="111"/>
      <c r="H87" s="106"/>
      <c r="I87" s="339"/>
      <c r="J87" s="105"/>
    </row>
    <row r="88" spans="1:10" ht="20.100000000000001" customHeight="1" x14ac:dyDescent="0.25">
      <c r="A88" s="15" t="s">
        <v>30</v>
      </c>
      <c r="B88" s="111"/>
      <c r="C88" s="111"/>
      <c r="D88" s="13"/>
      <c r="E88" s="127"/>
      <c r="F88" s="127"/>
      <c r="G88" s="111"/>
      <c r="H88" s="106"/>
      <c r="I88" s="339"/>
      <c r="J88" s="105"/>
    </row>
    <row r="89" spans="1:10" ht="20.100000000000001" customHeight="1" x14ac:dyDescent="0.25">
      <c r="A89" s="15" t="s">
        <v>33</v>
      </c>
      <c r="B89" s="111"/>
      <c r="C89" s="111"/>
      <c r="D89" s="13"/>
      <c r="E89" s="127"/>
      <c r="F89" s="127"/>
      <c r="G89" s="111"/>
      <c r="H89" s="106"/>
      <c r="I89" s="339"/>
      <c r="J89" s="105"/>
    </row>
    <row r="90" spans="1:10" ht="20.100000000000001" customHeight="1" x14ac:dyDescent="0.25">
      <c r="A90" s="15" t="s">
        <v>35</v>
      </c>
      <c r="B90" s="117" t="s">
        <v>243</v>
      </c>
      <c r="C90" s="111"/>
      <c r="D90" s="13"/>
      <c r="E90" s="127"/>
      <c r="F90" s="111"/>
      <c r="G90" s="111"/>
      <c r="H90" s="106"/>
      <c r="I90" s="339"/>
      <c r="J90" s="105"/>
    </row>
    <row r="91" spans="1:10" ht="20.100000000000001" customHeight="1" x14ac:dyDescent="0.25">
      <c r="A91" s="15" t="s">
        <v>37</v>
      </c>
      <c r="B91" s="117" t="s">
        <v>243</v>
      </c>
      <c r="C91" s="111"/>
      <c r="D91" s="13"/>
      <c r="E91" s="127"/>
      <c r="F91" s="111"/>
      <c r="G91" s="111"/>
      <c r="H91" s="106"/>
      <c r="I91" s="340"/>
      <c r="J91" s="105"/>
    </row>
    <row r="92" spans="1:10" ht="20.100000000000001" customHeight="1" x14ac:dyDescent="0.25">
      <c r="A92" s="15" t="s">
        <v>38</v>
      </c>
      <c r="B92" s="117" t="s">
        <v>243</v>
      </c>
      <c r="C92" s="111"/>
      <c r="D92" s="111"/>
      <c r="E92" s="111"/>
      <c r="F92" s="111"/>
      <c r="G92" s="111"/>
      <c r="H92" s="106"/>
      <c r="I92" s="106"/>
      <c r="J92" s="106"/>
    </row>
    <row r="93" spans="1:10" ht="20.100000000000001" customHeight="1" x14ac:dyDescent="0.25">
      <c r="A93" s="15" t="s">
        <v>39</v>
      </c>
      <c r="B93" s="111"/>
      <c r="C93" s="111"/>
      <c r="D93" s="111"/>
      <c r="E93" s="111"/>
      <c r="F93" s="111"/>
      <c r="G93" s="111"/>
      <c r="H93" s="106"/>
      <c r="I93" s="106"/>
      <c r="J93" s="106"/>
    </row>
    <row r="94" spans="1:10" ht="20.100000000000001" customHeight="1" x14ac:dyDescent="0.25">
      <c r="A94" s="15" t="s">
        <v>40</v>
      </c>
      <c r="B94" s="111"/>
      <c r="C94" s="111"/>
      <c r="D94" s="111"/>
      <c r="E94" s="111"/>
      <c r="F94" s="111"/>
      <c r="G94" s="111"/>
      <c r="H94" s="106"/>
      <c r="I94" s="106"/>
      <c r="J94" s="106"/>
    </row>
    <row r="95" spans="1:10" ht="20.100000000000001" customHeight="1" x14ac:dyDescent="0.25">
      <c r="A95" s="15" t="s">
        <v>41</v>
      </c>
      <c r="B95" s="111"/>
      <c r="C95" s="111"/>
      <c r="D95" s="111"/>
      <c r="E95" s="111"/>
      <c r="F95" s="111"/>
      <c r="G95" s="111"/>
      <c r="H95" s="106"/>
      <c r="I95" s="106"/>
      <c r="J95" s="106"/>
    </row>
    <row r="96" spans="1:10" ht="20.100000000000001" customHeight="1" x14ac:dyDescent="0.25">
      <c r="A96" s="15" t="s">
        <v>42</v>
      </c>
      <c r="B96" s="111"/>
      <c r="C96" s="111"/>
      <c r="D96" s="111"/>
      <c r="E96" s="111"/>
      <c r="F96" s="111"/>
      <c r="G96" s="111"/>
      <c r="H96" s="106"/>
      <c r="I96" s="106"/>
      <c r="J96" s="106"/>
    </row>
    <row r="97" spans="1:10" ht="20.100000000000001" customHeight="1" x14ac:dyDescent="0.25">
      <c r="A97" s="15" t="s">
        <v>43</v>
      </c>
      <c r="B97" s="111"/>
      <c r="C97" s="111"/>
      <c r="D97" s="111"/>
      <c r="E97" s="111"/>
      <c r="G97" s="111"/>
      <c r="H97" s="106"/>
      <c r="I97" s="106"/>
      <c r="J97" s="106"/>
    </row>
    <row r="98" spans="1:10" ht="20.100000000000001" customHeight="1" x14ac:dyDescent="0.25">
      <c r="A98" s="15" t="s">
        <v>44</v>
      </c>
      <c r="B98" s="29"/>
      <c r="C98" s="29"/>
      <c r="D98" s="29"/>
      <c r="E98" s="29"/>
      <c r="G98" s="29"/>
      <c r="H98" s="55"/>
      <c r="I98" s="55"/>
      <c r="J98" s="55"/>
    </row>
    <row r="99" spans="1:10" ht="20.100000000000001" customHeight="1" x14ac:dyDescent="0.25">
      <c r="A99" s="15" t="s">
        <v>45</v>
      </c>
      <c r="B99" s="29"/>
      <c r="C99" s="29"/>
      <c r="D99" s="29"/>
      <c r="E99" s="29"/>
      <c r="G99" s="29"/>
      <c r="H99" s="55"/>
      <c r="I99" s="55"/>
      <c r="J99" s="55"/>
    </row>
    <row r="100" spans="1:10" ht="20.100000000000001" customHeight="1" x14ac:dyDescent="0.25">
      <c r="A100" s="438"/>
      <c r="B100" s="438"/>
      <c r="C100" s="29"/>
      <c r="D100" s="29"/>
      <c r="E100" s="29"/>
      <c r="F100" s="29"/>
      <c r="G100" s="29"/>
      <c r="H100" s="55"/>
      <c r="I100" s="55"/>
      <c r="J100" s="55"/>
    </row>
    <row r="101" spans="1:10" ht="20.100000000000001" customHeight="1" x14ac:dyDescent="0.25"/>
    <row r="102" spans="1:10" ht="28.5" customHeight="1" x14ac:dyDescent="0.25">
      <c r="A102" s="404" t="str">
        <f>+A7</f>
        <v>Proyecto de Ingenieria III- PI III</v>
      </c>
      <c r="B102" s="404"/>
      <c r="C102" s="404"/>
      <c r="D102" s="404"/>
      <c r="E102" s="404"/>
      <c r="F102" s="404"/>
      <c r="G102" s="404"/>
      <c r="H102" s="17"/>
    </row>
    <row r="103" spans="1:10" ht="20.100000000000001" customHeight="1" x14ac:dyDescent="0.25">
      <c r="A103" s="21"/>
      <c r="B103" s="15" t="s">
        <v>19</v>
      </c>
      <c r="C103" s="15" t="s">
        <v>20</v>
      </c>
      <c r="D103" s="10" t="s">
        <v>21</v>
      </c>
      <c r="E103" s="15" t="s">
        <v>22</v>
      </c>
      <c r="F103" s="15" t="s">
        <v>23</v>
      </c>
      <c r="G103" s="15" t="s">
        <v>24</v>
      </c>
      <c r="H103" s="17"/>
    </row>
    <row r="104" spans="1:10" ht="20.100000000000001" customHeight="1" x14ac:dyDescent="0.25">
      <c r="A104" s="15" t="s">
        <v>25</v>
      </c>
      <c r="B104" s="22"/>
      <c r="C104" s="13"/>
      <c r="D104" s="22"/>
      <c r="E104" s="13"/>
      <c r="F104" s="13"/>
      <c r="G104" s="22"/>
      <c r="H104" s="17"/>
      <c r="I104" s="409" t="s">
        <v>28</v>
      </c>
      <c r="J104" s="409"/>
    </row>
    <row r="105" spans="1:10" ht="20.100000000000001" customHeight="1" x14ac:dyDescent="0.25">
      <c r="A105" s="15" t="s">
        <v>29</v>
      </c>
      <c r="B105" s="13"/>
      <c r="C105" s="13"/>
      <c r="D105" s="22"/>
      <c r="E105" s="13"/>
      <c r="F105" s="13"/>
      <c r="G105" s="22"/>
      <c r="H105" s="17"/>
      <c r="I105" s="64" t="s">
        <v>48</v>
      </c>
      <c r="J105" s="50" t="s">
        <v>69</v>
      </c>
    </row>
    <row r="106" spans="1:10" ht="20.100000000000001" customHeight="1" x14ac:dyDescent="0.25">
      <c r="A106" s="15" t="s">
        <v>30</v>
      </c>
      <c r="B106" s="13"/>
      <c r="C106" s="14"/>
      <c r="D106" s="14"/>
      <c r="E106" s="13"/>
      <c r="F106" s="14"/>
      <c r="G106" s="22"/>
      <c r="H106" s="17"/>
      <c r="I106" s="18"/>
      <c r="J106" s="50"/>
    </row>
    <row r="107" spans="1:10" ht="20.100000000000001" customHeight="1" x14ac:dyDescent="0.25">
      <c r="A107" s="15" t="s">
        <v>33</v>
      </c>
      <c r="B107" s="13"/>
      <c r="C107" s="14"/>
      <c r="D107" s="14"/>
      <c r="E107" s="13"/>
      <c r="G107" s="13"/>
      <c r="H107" s="17"/>
      <c r="I107" s="18"/>
      <c r="J107" s="19"/>
    </row>
    <row r="108" spans="1:10" ht="20.100000000000001" customHeight="1" x14ac:dyDescent="0.25">
      <c r="A108" s="15" t="s">
        <v>35</v>
      </c>
      <c r="B108" s="13"/>
      <c r="C108" s="13"/>
      <c r="D108" s="13"/>
      <c r="E108" s="28"/>
      <c r="F108" s="367" t="s">
        <v>184</v>
      </c>
      <c r="G108" s="13"/>
      <c r="H108" s="17"/>
      <c r="I108" s="18"/>
      <c r="J108" s="19"/>
    </row>
    <row r="109" spans="1:10" ht="20.100000000000001" customHeight="1" x14ac:dyDescent="0.25">
      <c r="A109" s="15" t="s">
        <v>37</v>
      </c>
      <c r="B109" s="111"/>
      <c r="C109" s="111"/>
      <c r="D109" s="111"/>
      <c r="E109" s="111"/>
      <c r="F109" s="367" t="s">
        <v>184</v>
      </c>
      <c r="G109" s="111"/>
      <c r="H109" s="106"/>
      <c r="I109" s="160"/>
      <c r="J109" s="118"/>
    </row>
    <row r="110" spans="1:10" ht="20.100000000000001" customHeight="1" x14ac:dyDescent="0.25">
      <c r="A110" s="15" t="s">
        <v>38</v>
      </c>
      <c r="B110" s="111"/>
      <c r="C110" s="111"/>
      <c r="D110" s="111"/>
      <c r="E110" s="111"/>
      <c r="F110" s="111"/>
      <c r="G110" s="111"/>
      <c r="H110" s="106"/>
      <c r="I110" s="106"/>
      <c r="J110" s="106"/>
    </row>
    <row r="111" spans="1:10" ht="20.100000000000001" customHeight="1" x14ac:dyDescent="0.25">
      <c r="A111" s="15" t="s">
        <v>39</v>
      </c>
      <c r="B111" s="111"/>
      <c r="C111" s="111"/>
      <c r="D111" s="111"/>
      <c r="E111" s="111"/>
      <c r="F111" s="111"/>
      <c r="G111" s="111"/>
      <c r="H111" s="106"/>
      <c r="I111" s="106"/>
      <c r="J111" s="124"/>
    </row>
    <row r="112" spans="1:10" ht="20.100000000000001" customHeight="1" x14ac:dyDescent="0.25">
      <c r="A112" s="15" t="s">
        <v>40</v>
      </c>
      <c r="B112" s="111"/>
      <c r="C112" s="111"/>
      <c r="D112" s="111"/>
      <c r="E112" s="111"/>
      <c r="F112" s="111"/>
      <c r="G112" s="111"/>
      <c r="H112" s="106"/>
      <c r="I112" s="106"/>
      <c r="J112" s="106"/>
    </row>
    <row r="113" spans="1:10" ht="20.100000000000001" customHeight="1" x14ac:dyDescent="0.25">
      <c r="A113" s="15" t="s">
        <v>41</v>
      </c>
      <c r="B113" s="111"/>
      <c r="C113" s="111"/>
      <c r="D113" s="111"/>
      <c r="E113" s="111"/>
      <c r="F113" s="111"/>
      <c r="G113" s="111"/>
      <c r="H113" s="106"/>
      <c r="I113" s="106"/>
      <c r="J113" s="106"/>
    </row>
    <row r="114" spans="1:10" ht="20.100000000000001" customHeight="1" x14ac:dyDescent="0.25">
      <c r="A114" s="15" t="s">
        <v>42</v>
      </c>
      <c r="B114" s="111"/>
      <c r="C114" s="111"/>
      <c r="D114" s="111"/>
      <c r="E114" s="111"/>
      <c r="F114" s="111"/>
      <c r="G114" s="111"/>
      <c r="H114" s="106"/>
      <c r="I114" s="106"/>
      <c r="J114" s="109"/>
    </row>
    <row r="115" spans="1:10" ht="20.100000000000001" customHeight="1" x14ac:dyDescent="0.25">
      <c r="A115" s="15" t="s">
        <v>43</v>
      </c>
      <c r="B115" s="111"/>
      <c r="C115" s="111"/>
      <c r="D115" s="111"/>
      <c r="E115" s="111"/>
      <c r="F115" s="111"/>
      <c r="G115" s="111"/>
      <c r="H115" s="106"/>
      <c r="I115" s="109"/>
      <c r="J115" s="106"/>
    </row>
    <row r="116" spans="1:10" ht="20.100000000000001" customHeight="1" x14ac:dyDescent="0.25">
      <c r="A116" s="15" t="s">
        <v>44</v>
      </c>
      <c r="B116" s="103"/>
      <c r="C116" s="103"/>
      <c r="D116" s="103"/>
      <c r="E116" s="103"/>
      <c r="F116" s="103"/>
      <c r="G116" s="103"/>
      <c r="H116" s="106"/>
      <c r="I116" s="106"/>
      <c r="J116" s="106"/>
    </row>
    <row r="117" spans="1:10" ht="20.100000000000001" customHeight="1" x14ac:dyDescent="0.25">
      <c r="A117" s="413" t="s">
        <v>185</v>
      </c>
      <c r="B117" s="414"/>
      <c r="C117" s="415"/>
      <c r="D117" s="29"/>
      <c r="E117" s="29"/>
      <c r="F117" s="29"/>
      <c r="G117" s="29"/>
      <c r="H117" s="55"/>
      <c r="I117" s="55"/>
      <c r="J117" s="55"/>
    </row>
    <row r="118" spans="1:10" ht="20.100000000000001" customHeight="1" x14ac:dyDescent="0.25">
      <c r="A118" s="15"/>
      <c r="B118" s="51" t="s">
        <v>14</v>
      </c>
      <c r="C118" s="51" t="s">
        <v>14</v>
      </c>
      <c r="D118" s="51" t="s">
        <v>14</v>
      </c>
      <c r="E118" s="51" t="s">
        <v>14</v>
      </c>
      <c r="F118" s="51" t="s">
        <v>14</v>
      </c>
      <c r="G118" s="51" t="s">
        <v>14</v>
      </c>
      <c r="H118" s="17"/>
    </row>
  </sheetData>
  <mergeCells count="33">
    <mergeCell ref="A117:C117"/>
    <mergeCell ref="A45:B45"/>
    <mergeCell ref="A82:B82"/>
    <mergeCell ref="L29:M29"/>
    <mergeCell ref="I85:J85"/>
    <mergeCell ref="A83:G83"/>
    <mergeCell ref="I69:J69"/>
    <mergeCell ref="M49:R49"/>
    <mergeCell ref="M31:R31"/>
    <mergeCell ref="A84:G84"/>
    <mergeCell ref="A102:G102"/>
    <mergeCell ref="A100:B100"/>
    <mergeCell ref="I104:J104"/>
    <mergeCell ref="A27:G27"/>
    <mergeCell ref="A63:G63"/>
    <mergeCell ref="A66:G66"/>
    <mergeCell ref="I67:J67"/>
    <mergeCell ref="A7:G7"/>
    <mergeCell ref="A9:G9"/>
    <mergeCell ref="A11:G11"/>
    <mergeCell ref="A47:G47"/>
    <mergeCell ref="I12:J12"/>
    <mergeCell ref="I20:J20"/>
    <mergeCell ref="A29:G29"/>
    <mergeCell ref="I48:J48"/>
    <mergeCell ref="I30:J30"/>
    <mergeCell ref="A1:G1"/>
    <mergeCell ref="A3:G3"/>
    <mergeCell ref="A2:G2"/>
    <mergeCell ref="A4:G4"/>
    <mergeCell ref="M13:R13"/>
    <mergeCell ref="A5:G5"/>
    <mergeCell ref="A6:G6"/>
  </mergeCells>
  <pageMargins left="0.25" right="0.25" top="0.75" bottom="0.75" header="0.3" footer="0.3"/>
  <pageSetup scale="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S130"/>
  <sheetViews>
    <sheetView zoomScale="53" zoomScaleNormal="53" workbookViewId="0">
      <selection activeCell="A119" sqref="A119:B119"/>
    </sheetView>
  </sheetViews>
  <sheetFormatPr baseColWidth="10" defaultColWidth="11.42578125" defaultRowHeight="15" x14ac:dyDescent="0.25"/>
  <cols>
    <col min="2" max="2" width="20.5703125" customWidth="1"/>
    <col min="3" max="3" width="18.7109375" customWidth="1"/>
    <col min="4" max="4" width="20" customWidth="1"/>
    <col min="5" max="5" width="16" customWidth="1"/>
    <col min="6" max="6" width="18.5703125" customWidth="1"/>
    <col min="7" max="7" width="17.28515625" customWidth="1"/>
    <col min="8" max="8" width="9.7109375" customWidth="1"/>
    <col min="10" max="10" width="39.28515625" customWidth="1"/>
    <col min="11" max="11" width="9.28515625" customWidth="1"/>
    <col min="12" max="12" width="15.5703125" customWidth="1"/>
    <col min="13" max="13" width="20.85546875" customWidth="1"/>
    <col min="14" max="14" width="22.7109375" customWidth="1"/>
    <col min="15" max="15" width="17" customWidth="1"/>
    <col min="16" max="16" width="19.28515625" customWidth="1"/>
    <col min="17" max="17" width="19" customWidth="1"/>
    <col min="18" max="18" width="15.7109375" customWidth="1"/>
    <col min="19" max="19" width="5.85546875" customWidth="1"/>
    <col min="20" max="20" width="4.42578125" customWidth="1"/>
  </cols>
  <sheetData>
    <row r="1" spans="1:19" ht="38.25" customHeight="1" x14ac:dyDescent="0.25">
      <c r="A1" s="440" t="s">
        <v>121</v>
      </c>
      <c r="B1" s="440"/>
      <c r="C1" s="440"/>
      <c r="D1" s="440"/>
      <c r="E1" s="440"/>
      <c r="F1" s="440"/>
      <c r="G1" s="440"/>
      <c r="H1" s="24" t="s">
        <v>16</v>
      </c>
      <c r="L1" s="138"/>
    </row>
    <row r="2" spans="1:19" ht="15" customHeight="1" x14ac:dyDescent="0.25">
      <c r="A2" s="425" t="s">
        <v>191</v>
      </c>
      <c r="B2" s="425"/>
      <c r="C2" s="425"/>
      <c r="D2" s="425"/>
      <c r="E2" s="425"/>
      <c r="F2" s="425"/>
      <c r="G2" s="425"/>
      <c r="H2">
        <v>3</v>
      </c>
    </row>
    <row r="3" spans="1:19" ht="15" customHeight="1" x14ac:dyDescent="0.25">
      <c r="A3" s="402" t="s">
        <v>192</v>
      </c>
      <c r="B3" s="402"/>
      <c r="C3" s="402"/>
      <c r="D3" s="402"/>
      <c r="E3" s="402"/>
      <c r="F3" s="402"/>
      <c r="G3" s="402"/>
      <c r="H3">
        <v>4</v>
      </c>
    </row>
    <row r="4" spans="1:19" ht="15" customHeight="1" x14ac:dyDescent="0.25">
      <c r="A4" s="402" t="s">
        <v>70</v>
      </c>
      <c r="B4" s="402"/>
      <c r="C4" s="402"/>
      <c r="D4" s="402"/>
      <c r="E4" s="402"/>
      <c r="F4" s="402"/>
      <c r="G4" s="402"/>
      <c r="H4">
        <v>3</v>
      </c>
    </row>
    <row r="5" spans="1:19" ht="15" customHeight="1" x14ac:dyDescent="0.25">
      <c r="A5" s="401" t="s">
        <v>107</v>
      </c>
      <c r="B5" s="401"/>
      <c r="C5" s="401"/>
      <c r="D5" s="401"/>
      <c r="E5" s="401"/>
      <c r="F5" s="401"/>
      <c r="G5" s="401"/>
      <c r="H5">
        <v>2</v>
      </c>
    </row>
    <row r="6" spans="1:19" ht="15" customHeight="1" x14ac:dyDescent="0.25">
      <c r="A6" s="401" t="s">
        <v>180</v>
      </c>
      <c r="B6" s="401"/>
      <c r="C6" s="401"/>
      <c r="D6" s="401"/>
      <c r="E6" s="401"/>
      <c r="F6" s="401"/>
      <c r="G6" s="401"/>
      <c r="H6">
        <v>2</v>
      </c>
    </row>
    <row r="7" spans="1:19" ht="15" customHeight="1" x14ac:dyDescent="0.25">
      <c r="A7" s="401" t="s">
        <v>193</v>
      </c>
      <c r="B7" s="401"/>
      <c r="C7" s="401"/>
      <c r="D7" s="401"/>
      <c r="E7" s="401"/>
      <c r="F7" s="401"/>
      <c r="G7" s="401"/>
      <c r="H7">
        <v>4</v>
      </c>
    </row>
    <row r="8" spans="1:19" ht="15" customHeight="1" x14ac:dyDescent="0.25">
      <c r="A8" s="401"/>
      <c r="B8" s="401"/>
      <c r="C8" s="401"/>
      <c r="D8" s="401"/>
      <c r="E8" s="401"/>
      <c r="F8" s="401"/>
      <c r="G8" s="401"/>
    </row>
    <row r="10" spans="1:19" ht="15" customHeight="1" x14ac:dyDescent="0.25">
      <c r="A10" s="403" t="s">
        <v>206</v>
      </c>
      <c r="B10" s="403"/>
      <c r="C10" s="403"/>
      <c r="D10" s="403"/>
      <c r="E10" s="403"/>
      <c r="F10" s="403"/>
      <c r="G10" s="403"/>
      <c r="H10">
        <f>+SUM(H2:H7)</f>
        <v>18</v>
      </c>
    </row>
    <row r="11" spans="1:19" ht="29.25" customHeight="1" x14ac:dyDescent="0.25">
      <c r="A11" s="45"/>
      <c r="B11" s="48"/>
      <c r="C11" s="48"/>
      <c r="D11" s="48"/>
      <c r="E11" s="48"/>
      <c r="F11" s="48"/>
      <c r="G11" s="48"/>
    </row>
    <row r="12" spans="1:19" ht="20.100000000000001" customHeight="1" x14ac:dyDescent="0.25">
      <c r="A12" s="45"/>
      <c r="B12" s="48"/>
      <c r="C12" s="48"/>
      <c r="D12" s="48"/>
      <c r="E12" s="48"/>
      <c r="F12" s="48"/>
      <c r="G12" s="48"/>
      <c r="H12" s="23"/>
      <c r="I12" s="23"/>
      <c r="S12" t="s">
        <v>14</v>
      </c>
    </row>
    <row r="13" spans="1:19" ht="20.100000000000001" customHeight="1" x14ac:dyDescent="0.25">
      <c r="A13" s="404" t="str">
        <f>+A2</f>
        <v>Información Georreferenciada - SIG</v>
      </c>
      <c r="B13" s="404"/>
      <c r="C13" s="404"/>
      <c r="D13" s="404"/>
      <c r="E13" s="404"/>
      <c r="F13" s="404"/>
      <c r="G13" s="404"/>
      <c r="J13" s="23"/>
      <c r="L13" s="57" t="s">
        <v>14</v>
      </c>
      <c r="M13" s="419" t="s">
        <v>68</v>
      </c>
      <c r="N13" s="419"/>
      <c r="O13" s="419"/>
      <c r="P13" s="419"/>
      <c r="Q13" s="419"/>
      <c r="R13" s="419"/>
    </row>
    <row r="14" spans="1:19" ht="20.100000000000001" customHeight="1" x14ac:dyDescent="0.25">
      <c r="A14" s="9"/>
      <c r="B14" s="10" t="s">
        <v>19</v>
      </c>
      <c r="C14" s="10" t="s">
        <v>20</v>
      </c>
      <c r="D14" s="10" t="s">
        <v>21</v>
      </c>
      <c r="E14" s="10" t="s">
        <v>22</v>
      </c>
      <c r="F14" s="10" t="s">
        <v>23</v>
      </c>
      <c r="G14" s="10" t="s">
        <v>24</v>
      </c>
      <c r="I14" s="412" t="s">
        <v>28</v>
      </c>
      <c r="J14" s="412"/>
      <c r="L14" s="58"/>
      <c r="M14" s="3" t="s">
        <v>19</v>
      </c>
      <c r="N14" s="4" t="s">
        <v>20</v>
      </c>
      <c r="O14" s="4" t="s">
        <v>21</v>
      </c>
      <c r="P14" s="4" t="s">
        <v>22</v>
      </c>
      <c r="Q14" s="4" t="s">
        <v>23</v>
      </c>
      <c r="R14" s="4" t="s">
        <v>24</v>
      </c>
    </row>
    <row r="15" spans="1:19" ht="20.100000000000001" customHeight="1" x14ac:dyDescent="0.25">
      <c r="A15" s="10" t="s">
        <v>25</v>
      </c>
      <c r="B15" s="178" t="s">
        <v>142</v>
      </c>
      <c r="C15" s="178" t="s">
        <v>142</v>
      </c>
      <c r="D15" s="178" t="s">
        <v>142</v>
      </c>
      <c r="E15" s="178" t="s">
        <v>142</v>
      </c>
      <c r="F15" s="178" t="s">
        <v>142</v>
      </c>
      <c r="G15" s="178" t="s">
        <v>142</v>
      </c>
      <c r="H15" s="179"/>
      <c r="I15" s="212" t="s">
        <v>27</v>
      </c>
      <c r="J15" s="211" t="s">
        <v>194</v>
      </c>
      <c r="L15" s="2" t="s">
        <v>25</v>
      </c>
      <c r="M15" s="13"/>
      <c r="N15" s="13"/>
      <c r="O15" s="141" t="s">
        <v>190</v>
      </c>
      <c r="P15" s="13"/>
      <c r="Q15" s="28"/>
      <c r="R15" s="14"/>
    </row>
    <row r="16" spans="1:19" ht="20.100000000000001" customHeight="1" x14ac:dyDescent="0.25">
      <c r="A16" s="10" t="s">
        <v>29</v>
      </c>
      <c r="B16" s="183" t="s">
        <v>142</v>
      </c>
      <c r="C16" s="183" t="s">
        <v>142</v>
      </c>
      <c r="D16" s="183" t="s">
        <v>142</v>
      </c>
      <c r="E16" s="184" t="s">
        <v>142</v>
      </c>
      <c r="F16" s="184" t="s">
        <v>142</v>
      </c>
      <c r="G16" s="185" t="s">
        <v>142</v>
      </c>
      <c r="H16" s="179"/>
      <c r="I16" s="212" t="s">
        <v>32</v>
      </c>
      <c r="J16" s="211" t="s">
        <v>195</v>
      </c>
      <c r="L16" s="2" t="s">
        <v>29</v>
      </c>
      <c r="M16" s="13"/>
      <c r="N16" s="13"/>
      <c r="O16" s="141" t="s">
        <v>190</v>
      </c>
      <c r="P16" s="13"/>
      <c r="Q16" s="28"/>
      <c r="R16" s="14"/>
    </row>
    <row r="17" spans="1:18" ht="20.100000000000001" customHeight="1" x14ac:dyDescent="0.25">
      <c r="A17" s="10" t="s">
        <v>30</v>
      </c>
      <c r="B17" s="341" t="s">
        <v>27</v>
      </c>
      <c r="C17" s="183"/>
      <c r="D17" s="387" t="s">
        <v>27</v>
      </c>
      <c r="E17" s="288" t="s">
        <v>142</v>
      </c>
      <c r="F17" s="13"/>
      <c r="G17" s="185" t="s">
        <v>142</v>
      </c>
      <c r="H17" s="179"/>
      <c r="I17" s="212" t="s">
        <v>26</v>
      </c>
      <c r="J17" s="211"/>
      <c r="L17" s="2" t="s">
        <v>30</v>
      </c>
      <c r="M17" s="78" t="s">
        <v>200</v>
      </c>
      <c r="N17" s="28"/>
      <c r="O17" s="13"/>
      <c r="P17" s="28"/>
      <c r="Q17" s="157" t="s">
        <v>220</v>
      </c>
      <c r="R17" s="32"/>
    </row>
    <row r="18" spans="1:18" ht="20.100000000000001" customHeight="1" x14ac:dyDescent="0.25">
      <c r="A18" s="10" t="s">
        <v>33</v>
      </c>
      <c r="B18" s="343" t="s">
        <v>27</v>
      </c>
      <c r="C18" s="183"/>
      <c r="D18" s="388" t="s">
        <v>27</v>
      </c>
      <c r="E18" s="288" t="s">
        <v>142</v>
      </c>
      <c r="F18" s="13"/>
      <c r="G18" s="185" t="s">
        <v>142</v>
      </c>
      <c r="H18" s="179"/>
      <c r="I18" s="212" t="s">
        <v>36</v>
      </c>
      <c r="J18" s="211" t="s">
        <v>142</v>
      </c>
      <c r="L18" s="2" t="s">
        <v>33</v>
      </c>
      <c r="M18" s="78" t="s">
        <v>200</v>
      </c>
      <c r="N18" s="28"/>
      <c r="O18" s="13"/>
      <c r="P18" s="28"/>
      <c r="Q18" s="157" t="s">
        <v>220</v>
      </c>
      <c r="R18" s="32"/>
    </row>
    <row r="19" spans="1:18" ht="20.100000000000001" customHeight="1" x14ac:dyDescent="0.25">
      <c r="A19" s="10" t="s">
        <v>35</v>
      </c>
      <c r="B19" s="183" t="s">
        <v>142</v>
      </c>
      <c r="C19" s="190"/>
      <c r="D19" s="388" t="s">
        <v>32</v>
      </c>
      <c r="E19" s="389" t="s">
        <v>142</v>
      </c>
      <c r="F19" s="390" t="s">
        <v>32</v>
      </c>
      <c r="G19" s="185" t="s">
        <v>142</v>
      </c>
      <c r="H19" s="179"/>
      <c r="I19" s="212" t="s">
        <v>31</v>
      </c>
      <c r="J19" s="211" t="s">
        <v>142</v>
      </c>
      <c r="L19" s="2" t="s">
        <v>35</v>
      </c>
      <c r="M19" s="141" t="s">
        <v>242</v>
      </c>
      <c r="N19" s="13"/>
      <c r="O19" s="78" t="s">
        <v>200</v>
      </c>
      <c r="P19" s="13"/>
      <c r="Q19" s="129" t="s">
        <v>221</v>
      </c>
      <c r="R19" s="13"/>
    </row>
    <row r="20" spans="1:18" ht="20.100000000000001" customHeight="1" x14ac:dyDescent="0.25">
      <c r="A20" s="10" t="s">
        <v>37</v>
      </c>
      <c r="B20" s="183" t="s">
        <v>142</v>
      </c>
      <c r="C20" s="190"/>
      <c r="D20" s="342" t="s">
        <v>32</v>
      </c>
      <c r="E20" s="344" t="s">
        <v>142</v>
      </c>
      <c r="F20" s="343" t="s">
        <v>32</v>
      </c>
      <c r="G20" s="185" t="s">
        <v>142</v>
      </c>
      <c r="H20" s="179"/>
      <c r="I20" s="281" t="s">
        <v>34</v>
      </c>
      <c r="J20" s="211" t="s">
        <v>142</v>
      </c>
      <c r="L20" s="2" t="s">
        <v>37</v>
      </c>
      <c r="M20" s="141" t="s">
        <v>242</v>
      </c>
      <c r="N20" s="13"/>
      <c r="O20" s="78" t="s">
        <v>200</v>
      </c>
      <c r="P20" s="13"/>
      <c r="Q20" s="129" t="s">
        <v>221</v>
      </c>
      <c r="R20" s="13"/>
    </row>
    <row r="21" spans="1:18" ht="20.100000000000001" customHeight="1" x14ac:dyDescent="0.25">
      <c r="A21" s="10" t="s">
        <v>38</v>
      </c>
      <c r="B21" s="183"/>
      <c r="C21" s="183" t="s">
        <v>142</v>
      </c>
      <c r="D21" s="183" t="s">
        <v>142</v>
      </c>
      <c r="E21" s="183"/>
      <c r="F21" s="183"/>
      <c r="G21" s="185" t="s">
        <v>142</v>
      </c>
      <c r="H21" s="179"/>
      <c r="I21" s="179"/>
      <c r="J21" s="179"/>
      <c r="L21" s="2" t="s">
        <v>38</v>
      </c>
      <c r="M21" s="141" t="s">
        <v>242</v>
      </c>
      <c r="N21" s="31"/>
      <c r="O21" s="13"/>
      <c r="P21" s="13"/>
      <c r="Q21" s="157" t="s">
        <v>222</v>
      </c>
      <c r="R21" s="14"/>
    </row>
    <row r="22" spans="1:18" ht="20.100000000000001" customHeight="1" x14ac:dyDescent="0.25">
      <c r="A22" s="10" t="s">
        <v>39</v>
      </c>
      <c r="B22" s="286"/>
      <c r="C22" s="286" t="s">
        <v>142</v>
      </c>
      <c r="D22" s="286" t="s">
        <v>142</v>
      </c>
      <c r="E22" s="286"/>
      <c r="F22" s="286"/>
      <c r="G22" s="183" t="s">
        <v>142</v>
      </c>
      <c r="H22" s="179"/>
      <c r="I22" s="179"/>
      <c r="J22" s="179"/>
      <c r="L22" s="2" t="s">
        <v>39</v>
      </c>
      <c r="M22" s="13"/>
      <c r="N22" s="13"/>
      <c r="O22" s="13"/>
      <c r="P22" s="13"/>
      <c r="Q22" s="157" t="s">
        <v>222</v>
      </c>
      <c r="R22" s="14"/>
    </row>
    <row r="23" spans="1:18" ht="20.100000000000001" customHeight="1" x14ac:dyDescent="0.25">
      <c r="A23" s="10" t="s">
        <v>40</v>
      </c>
      <c r="B23" s="14"/>
      <c r="C23" s="14"/>
      <c r="D23" s="14"/>
      <c r="E23" s="14"/>
      <c r="F23" s="14"/>
      <c r="G23" s="14"/>
      <c r="J23" s="52"/>
      <c r="L23" s="2" t="s">
        <v>40</v>
      </c>
      <c r="M23" s="157" t="s">
        <v>199</v>
      </c>
      <c r="N23" s="13"/>
      <c r="O23" s="13"/>
      <c r="P23" s="13"/>
      <c r="Q23" s="126" t="s">
        <v>223</v>
      </c>
      <c r="R23" s="14"/>
    </row>
    <row r="24" spans="1:18" ht="20.100000000000001" customHeight="1" x14ac:dyDescent="0.25">
      <c r="A24" s="10" t="s">
        <v>41</v>
      </c>
      <c r="B24" s="14"/>
      <c r="C24" s="13"/>
      <c r="D24" s="13"/>
      <c r="E24" s="13"/>
      <c r="F24" s="13"/>
      <c r="G24" s="14"/>
      <c r="L24" s="2" t="s">
        <v>41</v>
      </c>
      <c r="M24" s="157" t="s">
        <v>199</v>
      </c>
      <c r="N24" s="13"/>
      <c r="O24" s="13"/>
      <c r="P24" s="13"/>
      <c r="Q24" s="126" t="s">
        <v>223</v>
      </c>
      <c r="R24" s="14"/>
    </row>
    <row r="25" spans="1:18" ht="20.100000000000001" customHeight="1" x14ac:dyDescent="0.25">
      <c r="A25" s="10" t="s">
        <v>42</v>
      </c>
      <c r="B25" s="14"/>
      <c r="C25" s="13"/>
      <c r="D25" s="13"/>
      <c r="E25" s="13"/>
      <c r="F25" s="13"/>
      <c r="G25" s="14"/>
      <c r="L25" s="2" t="s">
        <v>42</v>
      </c>
      <c r="M25" s="13"/>
      <c r="N25" s="13"/>
      <c r="O25" s="13"/>
      <c r="P25" s="31"/>
      <c r="Q25" s="126" t="s">
        <v>223</v>
      </c>
      <c r="R25" s="32"/>
    </row>
    <row r="26" spans="1:18" ht="20.100000000000001" customHeight="1" x14ac:dyDescent="0.25">
      <c r="A26" s="10" t="s">
        <v>43</v>
      </c>
      <c r="B26" s="14"/>
      <c r="C26" s="14"/>
      <c r="D26" s="14"/>
      <c r="E26" s="14"/>
      <c r="F26" s="14"/>
      <c r="G26" s="14"/>
      <c r="L26" s="2" t="s">
        <v>43</v>
      </c>
      <c r="M26" s="13"/>
      <c r="N26" s="13"/>
      <c r="O26" s="13"/>
      <c r="P26" s="31"/>
      <c r="R26" s="32"/>
    </row>
    <row r="27" spans="1:18" ht="20.100000000000001" customHeight="1" x14ac:dyDescent="0.25">
      <c r="A27" s="10" t="s">
        <v>44</v>
      </c>
      <c r="B27" s="14"/>
      <c r="C27" s="14"/>
      <c r="D27" s="14"/>
      <c r="E27" s="14"/>
      <c r="F27" s="14"/>
      <c r="G27" s="14"/>
      <c r="L27" s="2" t="s">
        <v>44</v>
      </c>
      <c r="M27" s="13"/>
      <c r="N27" s="35"/>
      <c r="O27" s="34"/>
      <c r="P27" s="32"/>
      <c r="R27" s="13"/>
    </row>
    <row r="28" spans="1:18" ht="20.100000000000001" customHeight="1" x14ac:dyDescent="0.25">
      <c r="A28" s="10"/>
      <c r="B28" s="14"/>
      <c r="C28" s="14"/>
      <c r="D28" s="14"/>
      <c r="E28" s="14"/>
      <c r="F28" s="14"/>
      <c r="G28" s="14"/>
      <c r="L28" s="2"/>
      <c r="M28" s="13"/>
      <c r="N28" s="13"/>
      <c r="O28" s="13"/>
      <c r="P28" s="34"/>
      <c r="R28" s="13"/>
    </row>
    <row r="29" spans="1:18" ht="28.5" customHeight="1" x14ac:dyDescent="0.25">
      <c r="A29" s="434"/>
      <c r="B29" s="426"/>
      <c r="C29" s="426"/>
      <c r="D29" s="426"/>
      <c r="E29" s="426"/>
      <c r="F29" s="426"/>
      <c r="G29" s="426"/>
      <c r="L29" s="441" t="s">
        <v>224</v>
      </c>
      <c r="M29" s="442"/>
      <c r="N29" s="13"/>
      <c r="O29" s="13"/>
      <c r="P29" s="34"/>
      <c r="Q29" s="13"/>
      <c r="R29" s="13"/>
    </row>
    <row r="30" spans="1:18" ht="20.100000000000001" customHeight="1" x14ac:dyDescent="0.25"/>
    <row r="31" spans="1:18" ht="20.100000000000001" customHeight="1" x14ac:dyDescent="0.25"/>
    <row r="32" spans="1:18" ht="20.100000000000001" customHeight="1" x14ac:dyDescent="0.25">
      <c r="A32" s="404" t="str">
        <f>+A3</f>
        <v>Física y Mecánica del Suelo - FyMS</v>
      </c>
      <c r="B32" s="404"/>
      <c r="C32" s="404"/>
      <c r="D32" s="404"/>
      <c r="E32" s="404"/>
      <c r="F32" s="404"/>
      <c r="G32" s="404"/>
      <c r="H32" s="17"/>
      <c r="I32" s="17"/>
      <c r="J32" s="17"/>
      <c r="K32" t="s">
        <v>14</v>
      </c>
    </row>
    <row r="33" spans="1:10" ht="20.100000000000001" customHeight="1" x14ac:dyDescent="0.25">
      <c r="A33" s="9"/>
      <c r="B33" s="10" t="s">
        <v>19</v>
      </c>
      <c r="C33" s="10" t="s">
        <v>20</v>
      </c>
      <c r="D33" s="10" t="s">
        <v>21</v>
      </c>
      <c r="E33" s="10" t="s">
        <v>22</v>
      </c>
      <c r="F33" s="10" t="s">
        <v>23</v>
      </c>
      <c r="G33" s="10" t="s">
        <v>24</v>
      </c>
      <c r="I33" s="412" t="s">
        <v>28</v>
      </c>
      <c r="J33" s="412"/>
    </row>
    <row r="34" spans="1:10" ht="20.100000000000001" customHeight="1" x14ac:dyDescent="0.25">
      <c r="A34" s="10" t="s">
        <v>25</v>
      </c>
      <c r="B34" s="194" t="s">
        <v>142</v>
      </c>
      <c r="C34" s="194" t="s">
        <v>142</v>
      </c>
      <c r="D34" s="194" t="s">
        <v>142</v>
      </c>
      <c r="E34" s="194" t="s">
        <v>142</v>
      </c>
      <c r="F34" s="194" t="s">
        <v>142</v>
      </c>
      <c r="G34" s="194" t="s">
        <v>142</v>
      </c>
      <c r="H34" s="179"/>
      <c r="I34" s="212" t="s">
        <v>27</v>
      </c>
      <c r="J34" s="211" t="s">
        <v>196</v>
      </c>
    </row>
    <row r="35" spans="1:10" ht="20.100000000000001" customHeight="1" x14ac:dyDescent="0.25">
      <c r="A35" s="10" t="s">
        <v>29</v>
      </c>
      <c r="B35" s="337" t="s">
        <v>142</v>
      </c>
      <c r="C35" s="337" t="s">
        <v>142</v>
      </c>
      <c r="D35" s="337" t="s">
        <v>142</v>
      </c>
      <c r="E35" s="337" t="s">
        <v>142</v>
      </c>
      <c r="F35" s="337" t="s">
        <v>142</v>
      </c>
      <c r="G35" s="337" t="s">
        <v>142</v>
      </c>
      <c r="H35" s="179"/>
      <c r="I35" s="212" t="s">
        <v>32</v>
      </c>
      <c r="J35" s="211" t="s">
        <v>142</v>
      </c>
    </row>
    <row r="36" spans="1:10" ht="27.6" customHeight="1" x14ac:dyDescent="0.25">
      <c r="A36" s="10" t="s">
        <v>30</v>
      </c>
      <c r="B36" s="288" t="s">
        <v>142</v>
      </c>
      <c r="C36" s="288" t="s">
        <v>142</v>
      </c>
      <c r="D36" s="288" t="s">
        <v>142</v>
      </c>
      <c r="E36" s="288" t="s">
        <v>142</v>
      </c>
      <c r="F36" s="368" t="s">
        <v>219</v>
      </c>
      <c r="G36" s="337" t="s">
        <v>142</v>
      </c>
      <c r="H36" s="179"/>
      <c r="I36" s="212" t="s">
        <v>26</v>
      </c>
      <c r="J36" s="211" t="s">
        <v>142</v>
      </c>
    </row>
    <row r="37" spans="1:10" ht="24.6" customHeight="1" x14ac:dyDescent="0.25">
      <c r="A37" s="10" t="s">
        <v>33</v>
      </c>
      <c r="B37" s="288" t="s">
        <v>142</v>
      </c>
      <c r="C37" s="288" t="s">
        <v>142</v>
      </c>
      <c r="D37" s="288" t="s">
        <v>142</v>
      </c>
      <c r="E37" s="288" t="s">
        <v>142</v>
      </c>
      <c r="F37" s="368" t="s">
        <v>219</v>
      </c>
      <c r="G37" s="337" t="s">
        <v>142</v>
      </c>
      <c r="H37" s="179"/>
      <c r="I37" s="212" t="s">
        <v>36</v>
      </c>
      <c r="J37" s="211" t="s">
        <v>142</v>
      </c>
    </row>
    <row r="38" spans="1:10" ht="20.100000000000001" customHeight="1" x14ac:dyDescent="0.25">
      <c r="A38" s="10" t="s">
        <v>35</v>
      </c>
      <c r="B38" s="288"/>
      <c r="C38" s="288" t="s">
        <v>142</v>
      </c>
      <c r="D38" s="288" t="s">
        <v>142</v>
      </c>
      <c r="E38" s="369" t="s">
        <v>142</v>
      </c>
      <c r="F38" s="369"/>
      <c r="G38" s="337" t="s">
        <v>142</v>
      </c>
      <c r="H38" s="179"/>
      <c r="I38" s="212" t="s">
        <v>31</v>
      </c>
      <c r="J38" s="211" t="s">
        <v>142</v>
      </c>
    </row>
    <row r="39" spans="1:10" ht="20.100000000000001" customHeight="1" x14ac:dyDescent="0.25">
      <c r="A39" s="10" t="s">
        <v>37</v>
      </c>
      <c r="B39" s="288" t="s">
        <v>142</v>
      </c>
      <c r="C39" s="288" t="s">
        <v>142</v>
      </c>
      <c r="D39" s="288" t="s">
        <v>142</v>
      </c>
      <c r="E39" s="369" t="s">
        <v>142</v>
      </c>
      <c r="F39" s="369"/>
      <c r="G39" s="337" t="s">
        <v>142</v>
      </c>
      <c r="H39" s="179"/>
      <c r="I39" s="281" t="s">
        <v>34</v>
      </c>
      <c r="J39" s="211" t="s">
        <v>142</v>
      </c>
    </row>
    <row r="40" spans="1:10" ht="20.100000000000001" customHeight="1" x14ac:dyDescent="0.25">
      <c r="A40" s="10" t="s">
        <v>38</v>
      </c>
      <c r="B40" s="288" t="s">
        <v>142</v>
      </c>
      <c r="C40" s="288" t="s">
        <v>142</v>
      </c>
      <c r="D40" s="369" t="s">
        <v>142</v>
      </c>
      <c r="E40" s="370" t="s">
        <v>142</v>
      </c>
      <c r="F40" s="368" t="s">
        <v>197</v>
      </c>
      <c r="G40" s="337" t="s">
        <v>142</v>
      </c>
      <c r="H40" s="179"/>
      <c r="I40" s="179"/>
      <c r="J40" s="179"/>
    </row>
    <row r="41" spans="1:10" ht="20.100000000000001" customHeight="1" x14ac:dyDescent="0.25">
      <c r="A41" s="10" t="s">
        <v>39</v>
      </c>
      <c r="B41" s="288" t="s">
        <v>142</v>
      </c>
      <c r="C41" s="288" t="s">
        <v>142</v>
      </c>
      <c r="D41" s="369" t="s">
        <v>142</v>
      </c>
      <c r="E41" s="370" t="s">
        <v>142</v>
      </c>
      <c r="F41" s="368" t="s">
        <v>197</v>
      </c>
      <c r="G41" s="337" t="s">
        <v>142</v>
      </c>
      <c r="H41" s="179"/>
      <c r="I41" s="179"/>
      <c r="J41" s="179"/>
    </row>
    <row r="42" spans="1:10" ht="20.100000000000001" customHeight="1" x14ac:dyDescent="0.25">
      <c r="A42" s="10" t="s">
        <v>40</v>
      </c>
      <c r="B42" s="368" t="s">
        <v>198</v>
      </c>
      <c r="C42" s="288" t="s">
        <v>142</v>
      </c>
      <c r="D42" s="370" t="s">
        <v>142</v>
      </c>
      <c r="E42" s="369" t="s">
        <v>142</v>
      </c>
      <c r="F42" s="13"/>
      <c r="G42" s="337" t="s">
        <v>142</v>
      </c>
      <c r="H42" s="179"/>
      <c r="I42" s="179"/>
      <c r="J42" s="179"/>
    </row>
    <row r="43" spans="1:10" ht="20.100000000000001" customHeight="1" x14ac:dyDescent="0.25">
      <c r="A43" s="10" t="s">
        <v>41</v>
      </c>
      <c r="B43" s="368" t="s">
        <v>198</v>
      </c>
      <c r="C43" s="288" t="s">
        <v>142</v>
      </c>
      <c r="D43" s="370" t="s">
        <v>142</v>
      </c>
      <c r="E43" s="369" t="s">
        <v>142</v>
      </c>
      <c r="F43" s="370" t="s">
        <v>142</v>
      </c>
      <c r="G43" s="337" t="s">
        <v>142</v>
      </c>
      <c r="H43" s="179"/>
      <c r="I43" s="179"/>
      <c r="J43" s="179"/>
    </row>
    <row r="44" spans="1:10" ht="20.100000000000001" customHeight="1" x14ac:dyDescent="0.25">
      <c r="A44" s="10" t="s">
        <v>42</v>
      </c>
      <c r="B44" s="13"/>
      <c r="C44" s="13"/>
      <c r="D44" s="13"/>
      <c r="E44" s="13"/>
      <c r="F44" s="14"/>
      <c r="G44" s="14"/>
    </row>
    <row r="45" spans="1:10" ht="20.100000000000001" customHeight="1" x14ac:dyDescent="0.25">
      <c r="A45" s="10" t="s">
        <v>43</v>
      </c>
      <c r="B45" s="13"/>
      <c r="C45" s="13"/>
      <c r="D45" s="13"/>
      <c r="E45" s="13"/>
      <c r="F45" s="14"/>
      <c r="G45" s="14"/>
    </row>
    <row r="46" spans="1:10" ht="20.100000000000001" customHeight="1" x14ac:dyDescent="0.25">
      <c r="A46" s="10" t="s">
        <v>44</v>
      </c>
      <c r="B46" s="14"/>
      <c r="C46" s="14"/>
      <c r="D46" s="14"/>
      <c r="E46" s="88"/>
      <c r="F46" s="14"/>
      <c r="G46" s="14"/>
    </row>
    <row r="47" spans="1:10" ht="29.25" customHeight="1" x14ac:dyDescent="0.25">
      <c r="A47" s="413" t="s">
        <v>185</v>
      </c>
      <c r="B47" s="414"/>
      <c r="C47" s="414"/>
      <c r="D47" s="414"/>
      <c r="E47" s="414"/>
      <c r="F47" s="414"/>
      <c r="G47" s="415"/>
      <c r="H47" s="17"/>
    </row>
    <row r="48" spans="1:10" ht="20.100000000000001" customHeight="1" x14ac:dyDescent="0.25">
      <c r="H48" s="17"/>
    </row>
    <row r="49" spans="1:10" ht="20.100000000000001" customHeight="1" x14ac:dyDescent="0.25">
      <c r="A49" s="426"/>
      <c r="B49" s="426"/>
      <c r="C49" s="426"/>
      <c r="D49" s="426"/>
      <c r="E49" s="426"/>
      <c r="F49" s="426"/>
      <c r="G49" s="427"/>
      <c r="I49" s="17"/>
      <c r="J49" s="17"/>
    </row>
    <row r="50" spans="1:10" ht="20.100000000000001" customHeight="1" x14ac:dyDescent="0.25">
      <c r="A50" s="404" t="str">
        <f>+A4</f>
        <v>Modelos y Simulación de Sistemas - MySS</v>
      </c>
      <c r="B50" s="404"/>
      <c r="C50" s="404"/>
      <c r="D50" s="404"/>
      <c r="E50" s="404"/>
      <c r="F50" s="404"/>
      <c r="G50" s="404"/>
      <c r="H50" s="17"/>
    </row>
    <row r="51" spans="1:10" ht="20.100000000000001" customHeight="1" x14ac:dyDescent="0.25">
      <c r="A51" s="21"/>
      <c r="B51" s="15" t="s">
        <v>19</v>
      </c>
      <c r="C51" s="15" t="s">
        <v>20</v>
      </c>
      <c r="D51" s="10" t="s">
        <v>21</v>
      </c>
      <c r="E51" s="15" t="s">
        <v>22</v>
      </c>
      <c r="F51" s="15" t="s">
        <v>23</v>
      </c>
      <c r="G51" s="15" t="s">
        <v>24</v>
      </c>
      <c r="H51" s="17"/>
      <c r="I51" s="412" t="s">
        <v>28</v>
      </c>
      <c r="J51" s="412"/>
    </row>
    <row r="52" spans="1:10" ht="20.100000000000001" customHeight="1" x14ac:dyDescent="0.25">
      <c r="A52" s="15" t="s">
        <v>25</v>
      </c>
      <c r="B52" s="183" t="s">
        <v>142</v>
      </c>
      <c r="C52" s="183" t="s">
        <v>142</v>
      </c>
      <c r="D52" s="183" t="s">
        <v>142</v>
      </c>
      <c r="E52" s="183" t="s">
        <v>142</v>
      </c>
      <c r="F52" s="183" t="s">
        <v>142</v>
      </c>
      <c r="G52" s="183" t="s">
        <v>142</v>
      </c>
      <c r="H52" s="179"/>
      <c r="I52" s="212" t="s">
        <v>27</v>
      </c>
      <c r="J52" s="211" t="s">
        <v>92</v>
      </c>
    </row>
    <row r="53" spans="1:10" ht="20.100000000000001" customHeight="1" x14ac:dyDescent="0.25">
      <c r="A53" s="15" t="s">
        <v>29</v>
      </c>
      <c r="B53" s="183" t="s">
        <v>142</v>
      </c>
      <c r="C53" s="183" t="s">
        <v>142</v>
      </c>
      <c r="D53" s="183" t="s">
        <v>142</v>
      </c>
      <c r="E53" s="183" t="s">
        <v>142</v>
      </c>
      <c r="F53" s="183" t="s">
        <v>142</v>
      </c>
      <c r="G53" s="183" t="s">
        <v>142</v>
      </c>
      <c r="H53" s="179"/>
      <c r="I53" s="212" t="s">
        <v>32</v>
      </c>
      <c r="J53" s="335"/>
    </row>
    <row r="54" spans="1:10" ht="20.100000000000001" customHeight="1" x14ac:dyDescent="0.25">
      <c r="A54" s="15" t="s">
        <v>30</v>
      </c>
      <c r="B54" s="180" t="s">
        <v>27</v>
      </c>
      <c r="C54" s="183" t="s">
        <v>142</v>
      </c>
      <c r="D54" s="183" t="s">
        <v>142</v>
      </c>
      <c r="E54" s="183" t="s">
        <v>142</v>
      </c>
      <c r="F54" s="183" t="s">
        <v>142</v>
      </c>
      <c r="G54" s="183" t="s">
        <v>142</v>
      </c>
      <c r="H54" s="179"/>
      <c r="I54" s="321" t="s">
        <v>26</v>
      </c>
      <c r="J54" s="113"/>
    </row>
    <row r="55" spans="1:10" ht="20.100000000000001" customHeight="1" x14ac:dyDescent="0.25">
      <c r="A55" s="15" t="s">
        <v>33</v>
      </c>
      <c r="B55" s="180" t="s">
        <v>27</v>
      </c>
      <c r="C55" s="183" t="s">
        <v>142</v>
      </c>
      <c r="D55" s="183" t="s">
        <v>142</v>
      </c>
      <c r="E55" s="183" t="s">
        <v>142</v>
      </c>
      <c r="F55" s="183" t="s">
        <v>142</v>
      </c>
      <c r="G55" s="183" t="s">
        <v>142</v>
      </c>
      <c r="H55" s="179"/>
      <c r="I55" s="321" t="s">
        <v>36</v>
      </c>
      <c r="J55" s="181" t="s">
        <v>142</v>
      </c>
    </row>
    <row r="56" spans="1:10" ht="20.100000000000001" customHeight="1" x14ac:dyDescent="0.25">
      <c r="A56" s="15" t="s">
        <v>35</v>
      </c>
      <c r="B56" s="113"/>
      <c r="C56" s="183" t="s">
        <v>142</v>
      </c>
      <c r="D56" s="180" t="s">
        <v>27</v>
      </c>
      <c r="E56" s="183" t="s">
        <v>142</v>
      </c>
      <c r="F56" s="183" t="s">
        <v>142</v>
      </c>
      <c r="G56" s="183" t="s">
        <v>142</v>
      </c>
      <c r="H56" s="179"/>
      <c r="I56" s="212" t="s">
        <v>31</v>
      </c>
      <c r="J56" s="211" t="s">
        <v>142</v>
      </c>
    </row>
    <row r="57" spans="1:10" ht="20.100000000000001" customHeight="1" x14ac:dyDescent="0.25">
      <c r="A57" s="15" t="s">
        <v>37</v>
      </c>
      <c r="B57" s="155"/>
      <c r="C57" s="184" t="s">
        <v>142</v>
      </c>
      <c r="D57" s="320" t="s">
        <v>27</v>
      </c>
      <c r="E57" s="184" t="s">
        <v>142</v>
      </c>
      <c r="F57" s="184" t="s">
        <v>142</v>
      </c>
      <c r="G57" s="183" t="s">
        <v>142</v>
      </c>
      <c r="H57" s="179"/>
      <c r="I57" s="281" t="s">
        <v>34</v>
      </c>
      <c r="J57" s="211" t="s">
        <v>142</v>
      </c>
    </row>
    <row r="58" spans="1:10" ht="20.100000000000001" customHeight="1" x14ac:dyDescent="0.25">
      <c r="A58" s="15" t="s">
        <v>38</v>
      </c>
      <c r="B58" s="29"/>
      <c r="C58" s="29"/>
      <c r="D58" s="29"/>
      <c r="E58" s="29"/>
      <c r="F58" s="29"/>
      <c r="G58" s="29"/>
      <c r="H58" s="55"/>
      <c r="I58" s="55"/>
      <c r="J58" s="55"/>
    </row>
    <row r="59" spans="1:10" ht="20.100000000000001" customHeight="1" x14ac:dyDescent="0.25">
      <c r="A59" s="15" t="s">
        <v>39</v>
      </c>
      <c r="B59" s="13"/>
      <c r="C59" s="13"/>
      <c r="D59" s="13"/>
      <c r="E59" s="29"/>
      <c r="F59" s="13"/>
      <c r="G59" s="29"/>
      <c r="H59" s="55"/>
      <c r="I59" s="55"/>
      <c r="J59" s="55"/>
    </row>
    <row r="60" spans="1:10" ht="20.100000000000001" customHeight="1" x14ac:dyDescent="0.25">
      <c r="A60" s="15" t="s">
        <v>40</v>
      </c>
      <c r="B60" s="13"/>
      <c r="C60" s="13"/>
      <c r="D60" s="13"/>
      <c r="E60" s="29"/>
      <c r="F60" s="29"/>
      <c r="G60" s="29"/>
      <c r="H60" s="55"/>
      <c r="I60" s="55"/>
      <c r="J60" s="55"/>
    </row>
    <row r="61" spans="1:10" ht="20.100000000000001" customHeight="1" x14ac:dyDescent="0.25">
      <c r="A61" s="15" t="s">
        <v>41</v>
      </c>
      <c r="B61" s="13"/>
      <c r="C61" s="13"/>
      <c r="D61" s="13"/>
      <c r="E61" s="13"/>
      <c r="F61" s="29"/>
      <c r="G61" s="29"/>
      <c r="H61" s="55"/>
      <c r="I61" s="55"/>
      <c r="J61" s="55"/>
    </row>
    <row r="62" spans="1:10" ht="20.100000000000001" customHeight="1" x14ac:dyDescent="0.25">
      <c r="A62" s="15" t="s">
        <v>42</v>
      </c>
      <c r="B62" s="13"/>
      <c r="C62" s="13"/>
      <c r="D62" s="13"/>
      <c r="E62" s="13"/>
      <c r="F62" s="13"/>
      <c r="G62" s="29"/>
      <c r="H62" s="55"/>
      <c r="I62" s="55"/>
      <c r="J62" s="55"/>
    </row>
    <row r="63" spans="1:10" ht="20.100000000000001" customHeight="1" x14ac:dyDescent="0.25">
      <c r="A63" s="15" t="s">
        <v>43</v>
      </c>
      <c r="B63" s="29"/>
      <c r="C63" s="29"/>
      <c r="D63" s="29"/>
      <c r="E63" s="29"/>
      <c r="F63" s="29"/>
      <c r="G63" s="29"/>
      <c r="H63" s="55"/>
      <c r="I63" s="55"/>
      <c r="J63" s="55"/>
    </row>
    <row r="64" spans="1:10" ht="20.100000000000001" customHeight="1" x14ac:dyDescent="0.25">
      <c r="A64" s="15" t="s">
        <v>44</v>
      </c>
      <c r="B64" s="29"/>
      <c r="C64" s="29"/>
      <c r="D64" s="29"/>
      <c r="E64" s="29"/>
      <c r="F64" s="29"/>
      <c r="G64" s="29"/>
      <c r="H64" s="55"/>
      <c r="I64" s="55"/>
      <c r="J64" s="55"/>
    </row>
    <row r="65" spans="1:10" ht="20.100000000000001" customHeight="1" x14ac:dyDescent="0.25">
      <c r="A65" s="15"/>
      <c r="B65" s="29"/>
      <c r="C65" s="29"/>
      <c r="D65" s="29"/>
      <c r="E65" s="29"/>
      <c r="F65" s="29"/>
      <c r="G65" s="29"/>
      <c r="H65" s="55"/>
      <c r="I65" s="55"/>
      <c r="J65" s="55"/>
    </row>
    <row r="66" spans="1:10" ht="20.100000000000001" customHeight="1" x14ac:dyDescent="0.25">
      <c r="A66" s="404" t="str">
        <f>+A5</f>
        <v>Geología del Petróleo - GeoPetro</v>
      </c>
      <c r="B66" s="404"/>
      <c r="C66" s="404"/>
      <c r="D66" s="404"/>
      <c r="E66" s="404"/>
      <c r="F66" s="404"/>
      <c r="G66" s="404"/>
      <c r="H66" s="17"/>
    </row>
    <row r="67" spans="1:10" ht="20.100000000000001" customHeight="1" x14ac:dyDescent="0.25">
      <c r="A67" s="21"/>
      <c r="B67" s="15" t="s">
        <v>19</v>
      </c>
      <c r="C67" s="15" t="s">
        <v>20</v>
      </c>
      <c r="D67" s="10" t="s">
        <v>21</v>
      </c>
      <c r="E67" s="15" t="s">
        <v>22</v>
      </c>
      <c r="F67" s="15" t="s">
        <v>23</v>
      </c>
      <c r="G67" s="15" t="s">
        <v>24</v>
      </c>
      <c r="H67" s="17"/>
    </row>
    <row r="68" spans="1:10" ht="20.100000000000001" customHeight="1" x14ac:dyDescent="0.25">
      <c r="A68" s="15" t="s">
        <v>25</v>
      </c>
      <c r="B68" s="103"/>
      <c r="C68" s="103"/>
      <c r="D68" s="103"/>
      <c r="E68" s="103"/>
      <c r="F68" s="103"/>
      <c r="G68" s="103"/>
      <c r="H68" s="55"/>
      <c r="I68" s="55"/>
      <c r="J68" s="55"/>
    </row>
    <row r="69" spans="1:10" ht="20.100000000000001" customHeight="1" x14ac:dyDescent="0.25">
      <c r="A69" s="15" t="s">
        <v>29</v>
      </c>
      <c r="B69" s="103"/>
      <c r="C69" s="103"/>
      <c r="D69" s="103"/>
      <c r="E69" s="103"/>
      <c r="F69" s="103"/>
      <c r="G69" s="103"/>
      <c r="H69" s="55"/>
      <c r="I69" s="412" t="s">
        <v>28</v>
      </c>
      <c r="J69" s="412"/>
    </row>
    <row r="70" spans="1:10" ht="20.100000000000001" customHeight="1" x14ac:dyDescent="0.25">
      <c r="A70" s="15" t="s">
        <v>30</v>
      </c>
      <c r="B70" s="103"/>
      <c r="C70" s="103"/>
      <c r="D70" s="103"/>
      <c r="E70" s="103"/>
      <c r="F70" s="103"/>
      <c r="G70" s="103"/>
      <c r="H70" s="55"/>
      <c r="I70" s="62" t="s">
        <v>27</v>
      </c>
      <c r="J70" s="11" t="s">
        <v>183</v>
      </c>
    </row>
    <row r="71" spans="1:10" ht="20.100000000000001" customHeight="1" x14ac:dyDescent="0.25">
      <c r="A71" s="15" t="s">
        <v>33</v>
      </c>
      <c r="B71" s="103"/>
      <c r="C71" s="103"/>
      <c r="D71" s="103"/>
      <c r="E71" s="103"/>
      <c r="F71" s="103"/>
      <c r="G71" s="103"/>
      <c r="H71" s="55"/>
      <c r="I71" s="11"/>
      <c r="J71" s="11"/>
    </row>
    <row r="72" spans="1:10" ht="20.100000000000001" customHeight="1" x14ac:dyDescent="0.25">
      <c r="A72" s="15" t="s">
        <v>35</v>
      </c>
      <c r="B72" s="103"/>
      <c r="C72" s="103"/>
      <c r="D72" s="103"/>
      <c r="E72" s="103"/>
      <c r="F72" s="103"/>
      <c r="G72" s="103"/>
      <c r="H72" s="55"/>
      <c r="I72" s="11"/>
      <c r="J72" s="11"/>
    </row>
    <row r="73" spans="1:10" ht="20.100000000000001" customHeight="1" x14ac:dyDescent="0.25">
      <c r="A73" s="15" t="s">
        <v>37</v>
      </c>
      <c r="B73" s="111"/>
      <c r="C73" s="111"/>
      <c r="D73" s="103"/>
      <c r="E73" s="103"/>
      <c r="F73" s="103"/>
      <c r="G73" s="130"/>
      <c r="H73" s="55"/>
      <c r="I73" s="55"/>
      <c r="J73" s="55"/>
    </row>
    <row r="74" spans="1:10" ht="20.100000000000001" customHeight="1" x14ac:dyDescent="0.25">
      <c r="A74" s="15" t="s">
        <v>38</v>
      </c>
      <c r="B74" s="111"/>
      <c r="C74" s="111"/>
      <c r="D74" s="111"/>
      <c r="E74" s="103"/>
      <c r="F74" s="103"/>
      <c r="G74" s="103"/>
      <c r="H74" s="55"/>
      <c r="I74" s="55"/>
      <c r="J74" s="55"/>
    </row>
    <row r="75" spans="1:10" ht="20.100000000000001" customHeight="1" x14ac:dyDescent="0.25">
      <c r="A75" s="15" t="s">
        <v>39</v>
      </c>
      <c r="B75" s="111"/>
      <c r="C75" s="111"/>
      <c r="D75" s="111"/>
      <c r="E75" s="103"/>
      <c r="F75" s="103"/>
      <c r="G75" s="103"/>
      <c r="H75" s="55"/>
      <c r="I75" s="55"/>
      <c r="J75" s="55"/>
    </row>
    <row r="76" spans="1:10" ht="20.100000000000001" customHeight="1" x14ac:dyDescent="0.25">
      <c r="A76" s="15" t="s">
        <v>40</v>
      </c>
      <c r="B76" s="13"/>
      <c r="C76" s="13"/>
      <c r="D76" s="111"/>
      <c r="E76" s="103"/>
      <c r="F76" s="117" t="s">
        <v>184</v>
      </c>
      <c r="G76" s="103"/>
      <c r="H76" s="55"/>
      <c r="I76" s="55"/>
      <c r="J76" s="55"/>
    </row>
    <row r="77" spans="1:10" ht="20.100000000000001" customHeight="1" x14ac:dyDescent="0.25">
      <c r="A77" s="15" t="s">
        <v>41</v>
      </c>
      <c r="B77" s="13"/>
      <c r="C77" s="13"/>
      <c r="D77" s="111"/>
      <c r="E77" s="103"/>
      <c r="F77" s="117" t="s">
        <v>184</v>
      </c>
      <c r="G77" s="103"/>
      <c r="H77" s="55"/>
      <c r="I77" s="55"/>
      <c r="J77" s="55"/>
    </row>
    <row r="78" spans="1:10" ht="20.100000000000001" customHeight="1" x14ac:dyDescent="0.25">
      <c r="A78" s="15" t="s">
        <v>42</v>
      </c>
      <c r="B78" s="111"/>
      <c r="C78" s="13"/>
      <c r="D78" s="111"/>
      <c r="E78" s="103"/>
      <c r="F78" s="117" t="s">
        <v>184</v>
      </c>
      <c r="G78" s="103"/>
      <c r="H78" s="55"/>
      <c r="I78" s="55"/>
      <c r="J78" s="55"/>
    </row>
    <row r="79" spans="1:10" ht="20.100000000000001" customHeight="1" x14ac:dyDescent="0.25">
      <c r="A79" s="15" t="s">
        <v>43</v>
      </c>
      <c r="B79" s="111"/>
      <c r="C79" s="111"/>
      <c r="D79" s="103"/>
      <c r="E79" s="103"/>
      <c r="F79" s="103"/>
      <c r="G79" s="103"/>
      <c r="H79" s="55"/>
      <c r="I79" s="55"/>
      <c r="J79" s="55"/>
    </row>
    <row r="80" spans="1:10" ht="20.100000000000001" customHeight="1" x14ac:dyDescent="0.25">
      <c r="A80" s="15" t="s">
        <v>44</v>
      </c>
      <c r="B80" s="111"/>
      <c r="C80" s="111"/>
      <c r="D80" s="103"/>
      <c r="E80" s="103"/>
      <c r="F80" s="103"/>
      <c r="G80" s="103"/>
      <c r="H80" s="55"/>
      <c r="I80" s="55"/>
      <c r="J80" s="55"/>
    </row>
    <row r="81" spans="1:16" ht="20.100000000000001" customHeight="1" x14ac:dyDescent="0.25">
      <c r="A81" s="15"/>
      <c r="B81" s="29"/>
      <c r="C81" s="29"/>
      <c r="D81" s="29"/>
      <c r="E81" s="29"/>
      <c r="F81" s="29"/>
      <c r="G81" s="29"/>
      <c r="H81" s="55"/>
      <c r="I81" s="55"/>
      <c r="J81" s="55"/>
    </row>
    <row r="82" spans="1:16" ht="20.100000000000001" customHeight="1" x14ac:dyDescent="0.25">
      <c r="A82" s="413" t="s">
        <v>185</v>
      </c>
      <c r="B82" s="415"/>
      <c r="C82" s="51" t="s">
        <v>14</v>
      </c>
      <c r="D82" s="51" t="s">
        <v>14</v>
      </c>
      <c r="E82" s="51" t="s">
        <v>14</v>
      </c>
      <c r="F82" s="51" t="s">
        <v>14</v>
      </c>
      <c r="G82" s="51" t="s">
        <v>14</v>
      </c>
      <c r="H82" s="17"/>
    </row>
    <row r="83" spans="1:16" ht="29.25" customHeight="1" x14ac:dyDescent="0.25">
      <c r="C83" s="51" t="s">
        <v>14</v>
      </c>
      <c r="D83" s="51" t="s">
        <v>14</v>
      </c>
      <c r="E83" s="51" t="s">
        <v>14</v>
      </c>
      <c r="F83" s="51" t="s">
        <v>14</v>
      </c>
      <c r="G83" s="51" t="s">
        <v>14</v>
      </c>
      <c r="H83" s="17"/>
    </row>
    <row r="84" spans="1:16" ht="20.100000000000001" customHeight="1" x14ac:dyDescent="0.25"/>
    <row r="85" spans="1:16" ht="20.100000000000001" customHeight="1" x14ac:dyDescent="0.25">
      <c r="A85" s="404" t="str">
        <f>+A6</f>
        <v>Proyecto de Ingeniería III - PI III</v>
      </c>
      <c r="B85" s="404"/>
      <c r="C85" s="404"/>
      <c r="D85" s="404"/>
      <c r="E85" s="404"/>
      <c r="F85" s="404"/>
      <c r="G85" s="404"/>
      <c r="H85" s="17"/>
    </row>
    <row r="86" spans="1:16" ht="20.100000000000001" customHeight="1" x14ac:dyDescent="0.25">
      <c r="A86" s="21"/>
      <c r="B86" s="15" t="s">
        <v>19</v>
      </c>
      <c r="C86" s="15" t="s">
        <v>20</v>
      </c>
      <c r="D86" s="10" t="s">
        <v>21</v>
      </c>
      <c r="E86" s="15" t="s">
        <v>22</v>
      </c>
      <c r="F86" s="15" t="s">
        <v>23</v>
      </c>
      <c r="G86" s="15" t="s">
        <v>24</v>
      </c>
      <c r="H86" s="17"/>
      <c r="I86" s="412"/>
      <c r="J86" s="412"/>
    </row>
    <row r="87" spans="1:16" ht="20.100000000000001" customHeight="1" x14ac:dyDescent="0.25">
      <c r="A87" s="15" t="s">
        <v>25</v>
      </c>
      <c r="B87" s="22"/>
      <c r="C87" s="13"/>
      <c r="D87" s="22"/>
      <c r="E87" s="13"/>
      <c r="F87" s="13"/>
      <c r="G87" s="22"/>
      <c r="H87" s="17"/>
      <c r="I87" s="409" t="s">
        <v>28</v>
      </c>
      <c r="J87" s="409"/>
      <c r="K87" s="108"/>
      <c r="L87" s="108"/>
      <c r="M87" s="108"/>
      <c r="N87" s="108"/>
      <c r="O87" s="108"/>
      <c r="P87" s="108"/>
    </row>
    <row r="88" spans="1:16" ht="20.100000000000001" customHeight="1" x14ac:dyDescent="0.25">
      <c r="A88" s="15" t="s">
        <v>29</v>
      </c>
      <c r="B88" s="13"/>
      <c r="C88" s="13"/>
      <c r="D88" s="22"/>
      <c r="E88" s="13"/>
      <c r="F88" s="13"/>
      <c r="G88" s="22"/>
      <c r="H88" s="17"/>
      <c r="I88" s="64" t="s">
        <v>48</v>
      </c>
      <c r="J88" s="50" t="s">
        <v>69</v>
      </c>
      <c r="K88" s="108"/>
      <c r="L88" s="108"/>
      <c r="M88" s="108"/>
      <c r="N88" s="108"/>
      <c r="O88" s="108"/>
      <c r="P88" s="108"/>
    </row>
    <row r="89" spans="1:16" ht="20.100000000000001" customHeight="1" x14ac:dyDescent="0.25">
      <c r="A89" s="15" t="s">
        <v>30</v>
      </c>
      <c r="B89" s="13"/>
      <c r="C89" s="14"/>
      <c r="D89" s="14"/>
      <c r="E89" s="13"/>
      <c r="F89" s="14"/>
      <c r="G89" s="22"/>
      <c r="H89" s="17"/>
      <c r="I89" s="18"/>
      <c r="J89" s="50"/>
      <c r="K89" s="108"/>
      <c r="L89" s="108"/>
      <c r="M89" s="108"/>
      <c r="N89" s="108"/>
      <c r="O89" s="108"/>
      <c r="P89" s="108"/>
    </row>
    <row r="90" spans="1:16" ht="20.100000000000001" customHeight="1" x14ac:dyDescent="0.25">
      <c r="A90" s="15" t="s">
        <v>33</v>
      </c>
      <c r="B90" s="13"/>
      <c r="C90" s="14"/>
      <c r="D90" s="14"/>
      <c r="E90" s="13"/>
      <c r="G90" s="13"/>
      <c r="H90" s="17"/>
      <c r="I90" s="18"/>
      <c r="J90" s="19"/>
      <c r="K90" s="108"/>
      <c r="L90" s="108"/>
      <c r="M90" s="108"/>
      <c r="N90" s="108"/>
      <c r="O90" s="108"/>
      <c r="P90" s="108"/>
    </row>
    <row r="91" spans="1:16" ht="20.100000000000001" customHeight="1" x14ac:dyDescent="0.25">
      <c r="A91" s="15" t="s">
        <v>35</v>
      </c>
      <c r="B91" s="13"/>
      <c r="C91" s="13"/>
      <c r="D91" s="13"/>
      <c r="E91" s="28"/>
      <c r="F91" s="88" t="s">
        <v>184</v>
      </c>
      <c r="G91" s="13"/>
      <c r="H91" s="17"/>
      <c r="I91" s="18"/>
      <c r="J91" s="19"/>
      <c r="K91" s="108"/>
      <c r="L91" s="108"/>
      <c r="M91" s="108"/>
      <c r="N91" s="108"/>
      <c r="O91" s="108"/>
      <c r="P91" s="108"/>
    </row>
    <row r="92" spans="1:16" ht="20.100000000000001" customHeight="1" x14ac:dyDescent="0.25">
      <c r="A92" s="15" t="s">
        <v>37</v>
      </c>
      <c r="B92" s="111"/>
      <c r="C92" s="111"/>
      <c r="D92" s="111"/>
      <c r="E92" s="111"/>
      <c r="F92" s="88" t="s">
        <v>184</v>
      </c>
      <c r="G92" s="111"/>
      <c r="H92" s="106"/>
      <c r="I92" s="160"/>
      <c r="J92" s="118"/>
      <c r="K92" s="108"/>
      <c r="L92" s="108"/>
      <c r="M92" s="108"/>
      <c r="N92" s="108"/>
      <c r="O92" s="108"/>
      <c r="P92" s="108"/>
    </row>
    <row r="93" spans="1:16" ht="20.100000000000001" customHeight="1" x14ac:dyDescent="0.25">
      <c r="A93" s="15" t="s">
        <v>38</v>
      </c>
      <c r="B93" s="111"/>
      <c r="C93" s="111"/>
      <c r="D93" s="111"/>
      <c r="E93" s="111"/>
      <c r="F93" s="111"/>
      <c r="G93" s="111"/>
      <c r="H93" s="106"/>
      <c r="I93" s="106"/>
      <c r="J93" s="106"/>
      <c r="K93" s="108"/>
      <c r="L93" s="108"/>
      <c r="M93" s="108"/>
      <c r="N93" s="108"/>
      <c r="O93" s="108"/>
      <c r="P93" s="108"/>
    </row>
    <row r="94" spans="1:16" ht="20.100000000000001" customHeight="1" x14ac:dyDescent="0.25">
      <c r="A94" s="15" t="s">
        <v>39</v>
      </c>
      <c r="B94" s="111"/>
      <c r="C94" s="111"/>
      <c r="D94" s="111"/>
      <c r="E94" s="111"/>
      <c r="F94" s="111"/>
      <c r="G94" s="111"/>
      <c r="H94" s="106"/>
      <c r="I94" s="106"/>
      <c r="J94" s="124"/>
      <c r="K94" s="124"/>
      <c r="L94" s="124"/>
      <c r="M94" s="124"/>
      <c r="N94" s="124"/>
      <c r="O94" s="124"/>
      <c r="P94" s="124"/>
    </row>
    <row r="95" spans="1:16" ht="20.100000000000001" customHeight="1" x14ac:dyDescent="0.25">
      <c r="A95" s="15" t="s">
        <v>40</v>
      </c>
      <c r="B95" s="111"/>
      <c r="C95" s="111"/>
      <c r="D95" s="111"/>
      <c r="E95" s="111"/>
      <c r="F95" s="111"/>
      <c r="G95" s="111"/>
      <c r="H95" s="106"/>
      <c r="I95" s="106"/>
      <c r="J95" s="106"/>
      <c r="K95" s="115"/>
      <c r="L95" s="115"/>
      <c r="M95" s="115"/>
      <c r="N95" s="115"/>
      <c r="O95" s="115"/>
      <c r="P95" s="115"/>
    </row>
    <row r="96" spans="1:16" ht="20.100000000000001" customHeight="1" x14ac:dyDescent="0.25">
      <c r="A96" s="15" t="s">
        <v>41</v>
      </c>
      <c r="B96" s="111"/>
      <c r="C96" s="111"/>
      <c r="D96" s="111"/>
      <c r="E96" s="111"/>
      <c r="F96" s="111"/>
      <c r="G96" s="111"/>
      <c r="H96" s="106"/>
      <c r="I96" s="106"/>
      <c r="J96" s="106"/>
      <c r="K96" s="115"/>
      <c r="L96" s="115"/>
      <c r="M96" s="115"/>
      <c r="N96" s="115"/>
      <c r="O96" s="115"/>
      <c r="P96" s="115"/>
    </row>
    <row r="97" spans="1:16" ht="20.100000000000001" customHeight="1" x14ac:dyDescent="0.25">
      <c r="A97" s="15" t="s">
        <v>42</v>
      </c>
      <c r="B97" s="111"/>
      <c r="C97" s="111"/>
      <c r="D97" s="111"/>
      <c r="E97" s="111"/>
      <c r="F97" s="111"/>
      <c r="G97" s="111"/>
      <c r="H97" s="106"/>
      <c r="I97" s="106"/>
      <c r="J97" s="109"/>
      <c r="K97" s="108"/>
      <c r="L97" s="108"/>
      <c r="M97" s="108"/>
      <c r="N97" s="108"/>
      <c r="O97" s="108"/>
      <c r="P97" s="108"/>
    </row>
    <row r="98" spans="1:16" ht="20.100000000000001" customHeight="1" x14ac:dyDescent="0.25">
      <c r="A98" s="15" t="s">
        <v>43</v>
      </c>
      <c r="B98" s="111"/>
      <c r="C98" s="111"/>
      <c r="D98" s="111"/>
      <c r="E98" s="111"/>
      <c r="F98" s="111"/>
      <c r="G98" s="111"/>
      <c r="H98" s="106"/>
      <c r="I98" s="109"/>
      <c r="J98" s="106"/>
      <c r="K98" s="108"/>
      <c r="L98" s="108"/>
      <c r="M98" s="108"/>
      <c r="N98" s="108"/>
      <c r="O98" s="108"/>
      <c r="P98" s="108"/>
    </row>
    <row r="99" spans="1:16" ht="20.100000000000001" customHeight="1" x14ac:dyDescent="0.25">
      <c r="A99" s="15" t="s">
        <v>44</v>
      </c>
      <c r="B99" s="103"/>
      <c r="C99" s="103"/>
      <c r="D99" s="103"/>
      <c r="E99" s="103"/>
      <c r="F99" s="103"/>
      <c r="G99" s="103"/>
      <c r="H99" s="106"/>
      <c r="I99" s="106"/>
      <c r="J99" s="106"/>
      <c r="K99" s="108"/>
      <c r="L99" s="108"/>
      <c r="M99" s="108"/>
      <c r="N99" s="108"/>
      <c r="O99" s="108"/>
      <c r="P99" s="108"/>
    </row>
    <row r="100" spans="1:16" ht="20.100000000000001" customHeight="1" x14ac:dyDescent="0.25">
      <c r="A100" s="413" t="s">
        <v>185</v>
      </c>
      <c r="B100" s="414"/>
      <c r="C100" s="415"/>
      <c r="D100" s="29"/>
      <c r="E100" s="29"/>
      <c r="F100" s="29"/>
      <c r="G100" s="29"/>
      <c r="H100" s="55"/>
      <c r="I100" s="55"/>
      <c r="J100" s="55"/>
    </row>
    <row r="101" spans="1:16" ht="28.5" customHeight="1" x14ac:dyDescent="0.25">
      <c r="A101" s="15"/>
      <c r="B101" s="51" t="s">
        <v>14</v>
      </c>
      <c r="C101" s="51" t="s">
        <v>14</v>
      </c>
      <c r="D101" s="51" t="s">
        <v>14</v>
      </c>
      <c r="E101" s="51" t="s">
        <v>14</v>
      </c>
      <c r="F101" s="51" t="s">
        <v>14</v>
      </c>
      <c r="G101" s="51" t="s">
        <v>14</v>
      </c>
      <c r="H101" s="17"/>
    </row>
    <row r="102" spans="1:16" ht="34.9" customHeight="1" x14ac:dyDescent="0.25">
      <c r="A102" s="95"/>
      <c r="B102" s="96"/>
      <c r="C102" s="96"/>
      <c r="D102" s="96"/>
      <c r="E102" s="96"/>
      <c r="F102" s="96"/>
      <c r="G102" s="96"/>
    </row>
    <row r="103" spans="1:16" ht="20.100000000000001" customHeight="1" x14ac:dyDescent="0.25">
      <c r="A103" s="404" t="str">
        <f>+A7</f>
        <v>Hidrogeología - Hidro</v>
      </c>
      <c r="B103" s="404"/>
      <c r="C103" s="404"/>
      <c r="D103" s="404"/>
      <c r="E103" s="404"/>
      <c r="F103" s="404"/>
      <c r="G103" s="404"/>
      <c r="H103" s="17"/>
    </row>
    <row r="104" spans="1:16" ht="20.100000000000001" customHeight="1" x14ac:dyDescent="0.25">
      <c r="A104" s="21"/>
      <c r="B104" s="15" t="s">
        <v>19</v>
      </c>
      <c r="C104" s="15" t="s">
        <v>20</v>
      </c>
      <c r="D104" s="10" t="s">
        <v>21</v>
      </c>
      <c r="E104" s="15" t="s">
        <v>22</v>
      </c>
      <c r="F104" s="15" t="s">
        <v>23</v>
      </c>
      <c r="G104" s="15" t="s">
        <v>24</v>
      </c>
      <c r="H104" s="17"/>
      <c r="I104" s="439"/>
      <c r="J104" s="439"/>
    </row>
    <row r="105" spans="1:16" ht="20.100000000000001" customHeight="1" x14ac:dyDescent="0.25">
      <c r="A105" s="15" t="s">
        <v>25</v>
      </c>
      <c r="B105" s="111"/>
      <c r="C105" s="111"/>
      <c r="D105" s="117" t="s">
        <v>48</v>
      </c>
      <c r="E105" s="111"/>
      <c r="F105" s="127"/>
      <c r="G105" s="111"/>
      <c r="H105" s="106"/>
      <c r="I105" s="107" t="s">
        <v>48</v>
      </c>
      <c r="J105" s="137" t="s">
        <v>186</v>
      </c>
    </row>
    <row r="106" spans="1:16" ht="20.100000000000001" customHeight="1" x14ac:dyDescent="0.25">
      <c r="A106" s="15" t="s">
        <v>29</v>
      </c>
      <c r="B106" s="111"/>
      <c r="C106" s="111"/>
      <c r="D106" s="117" t="s">
        <v>48</v>
      </c>
      <c r="E106" s="111"/>
      <c r="F106" s="127"/>
      <c r="G106" s="111"/>
      <c r="H106" s="106"/>
      <c r="I106" s="339"/>
      <c r="J106" s="105"/>
    </row>
    <row r="107" spans="1:16" ht="20.100000000000001" customHeight="1" x14ac:dyDescent="0.25">
      <c r="A107" s="15" t="s">
        <v>30</v>
      </c>
      <c r="B107" s="111"/>
      <c r="C107" s="111"/>
      <c r="D107" s="13"/>
      <c r="E107" s="127"/>
      <c r="F107" s="127"/>
      <c r="G107" s="111"/>
      <c r="H107" s="106"/>
      <c r="I107" s="339"/>
      <c r="J107" s="105"/>
    </row>
    <row r="108" spans="1:16" ht="20.100000000000001" customHeight="1" x14ac:dyDescent="0.25">
      <c r="A108" s="15" t="s">
        <v>33</v>
      </c>
      <c r="B108" s="111"/>
      <c r="C108" s="111"/>
      <c r="D108" s="13"/>
      <c r="E108" s="127"/>
      <c r="F108" s="127"/>
      <c r="G108" s="111"/>
      <c r="H108" s="106"/>
      <c r="I108" s="339"/>
      <c r="J108" s="105"/>
    </row>
    <row r="109" spans="1:16" ht="20.100000000000001" customHeight="1" x14ac:dyDescent="0.25">
      <c r="A109" s="15" t="s">
        <v>35</v>
      </c>
      <c r="B109" s="117" t="s">
        <v>243</v>
      </c>
      <c r="C109" s="111"/>
      <c r="D109" s="13"/>
      <c r="E109" s="127"/>
      <c r="F109" s="111"/>
      <c r="G109" s="111"/>
      <c r="H109" s="106"/>
      <c r="I109" s="339"/>
      <c r="J109" s="105"/>
    </row>
    <row r="110" spans="1:16" ht="20.100000000000001" customHeight="1" x14ac:dyDescent="0.25">
      <c r="A110" s="15" t="s">
        <v>37</v>
      </c>
      <c r="B110" s="117" t="s">
        <v>243</v>
      </c>
      <c r="C110" s="111"/>
      <c r="D110" s="13"/>
      <c r="E110" s="127"/>
      <c r="F110" s="111"/>
      <c r="G110" s="111"/>
      <c r="H110" s="106"/>
      <c r="I110" s="340"/>
      <c r="J110" s="105"/>
    </row>
    <row r="111" spans="1:16" ht="20.100000000000001" customHeight="1" x14ac:dyDescent="0.25">
      <c r="A111" s="15" t="s">
        <v>38</v>
      </c>
      <c r="B111" s="117" t="s">
        <v>243</v>
      </c>
      <c r="C111" s="111"/>
      <c r="D111" s="111"/>
      <c r="E111" s="111"/>
      <c r="F111" s="111"/>
      <c r="G111" s="111"/>
      <c r="H111" s="106"/>
      <c r="I111" s="106"/>
      <c r="J111" s="106"/>
    </row>
    <row r="112" spans="1:16" ht="20.100000000000001" customHeight="1" x14ac:dyDescent="0.25">
      <c r="A112" s="15" t="s">
        <v>39</v>
      </c>
      <c r="B112" s="111"/>
      <c r="C112" s="111"/>
      <c r="D112" s="111"/>
      <c r="E112" s="111"/>
      <c r="F112" s="111"/>
      <c r="G112" s="111"/>
      <c r="H112" s="106"/>
      <c r="I112" s="106"/>
      <c r="J112" s="106"/>
    </row>
    <row r="113" spans="1:10" ht="20.100000000000001" customHeight="1" x14ac:dyDescent="0.25">
      <c r="A113" s="15" t="s">
        <v>40</v>
      </c>
      <c r="B113" s="111"/>
      <c r="C113" s="111"/>
      <c r="D113" s="111"/>
      <c r="E113" s="111"/>
      <c r="F113" s="111"/>
      <c r="G113" s="111"/>
      <c r="H113" s="106"/>
      <c r="I113" s="106"/>
      <c r="J113" s="106"/>
    </row>
    <row r="114" spans="1:10" ht="20.100000000000001" customHeight="1" x14ac:dyDescent="0.25">
      <c r="A114" s="15" t="s">
        <v>41</v>
      </c>
      <c r="B114" s="111"/>
      <c r="C114" s="111"/>
      <c r="D114" s="111"/>
      <c r="E114" s="111"/>
      <c r="F114" s="111"/>
      <c r="G114" s="111"/>
      <c r="H114" s="106"/>
      <c r="I114" s="106"/>
      <c r="J114" s="106"/>
    </row>
    <row r="115" spans="1:10" ht="20.100000000000001" customHeight="1" x14ac:dyDescent="0.25">
      <c r="A115" s="15" t="s">
        <v>42</v>
      </c>
      <c r="B115" s="111"/>
      <c r="C115" s="111"/>
      <c r="D115" s="111"/>
      <c r="E115" s="111"/>
      <c r="F115" s="111"/>
      <c r="G115" s="111"/>
      <c r="H115" s="106"/>
      <c r="I115" s="106"/>
      <c r="J115" s="106"/>
    </row>
    <row r="116" spans="1:10" ht="20.100000000000001" customHeight="1" x14ac:dyDescent="0.25">
      <c r="A116" s="15" t="s">
        <v>43</v>
      </c>
      <c r="B116" s="111"/>
      <c r="C116" s="111"/>
      <c r="D116" s="111"/>
      <c r="E116" s="111"/>
      <c r="G116" s="111"/>
      <c r="H116" s="106"/>
      <c r="I116" s="106"/>
      <c r="J116" s="106"/>
    </row>
    <row r="117" spans="1:10" ht="20.100000000000001" customHeight="1" x14ac:dyDescent="0.25">
      <c r="A117" s="15" t="s">
        <v>44</v>
      </c>
      <c r="B117" s="29"/>
      <c r="C117" s="29"/>
      <c r="D117" s="29"/>
      <c r="E117" s="29"/>
      <c r="G117" s="29"/>
      <c r="H117" s="55"/>
      <c r="I117" s="55"/>
      <c r="J117" s="55"/>
    </row>
    <row r="118" spans="1:10" ht="20.100000000000001" customHeight="1" x14ac:dyDescent="0.25">
      <c r="A118" s="15" t="s">
        <v>45</v>
      </c>
      <c r="B118" s="29"/>
      <c r="C118" s="29"/>
      <c r="D118" s="29"/>
      <c r="E118" s="29"/>
      <c r="G118" s="29"/>
      <c r="H118" s="55"/>
      <c r="I118" s="55"/>
      <c r="J118" s="55"/>
    </row>
    <row r="119" spans="1:10" ht="28.5" customHeight="1" x14ac:dyDescent="0.25">
      <c r="A119" s="438"/>
      <c r="B119" s="438"/>
      <c r="C119" s="29"/>
      <c r="D119" s="29"/>
      <c r="E119" s="29"/>
      <c r="F119" s="29"/>
      <c r="G119" s="29"/>
      <c r="H119" s="55"/>
      <c r="I119" s="55"/>
      <c r="J119" s="55"/>
    </row>
    <row r="120" spans="1:10" ht="20.100000000000001" customHeight="1" x14ac:dyDescent="0.25"/>
    <row r="121" spans="1:10" ht="20.100000000000001" customHeight="1" x14ac:dyDescent="0.25"/>
    <row r="122" spans="1:10" ht="20.100000000000001" customHeight="1" x14ac:dyDescent="0.25"/>
    <row r="123" spans="1:10" ht="20.100000000000001" customHeight="1" x14ac:dyDescent="0.25"/>
    <row r="124" spans="1:10" ht="20.100000000000001" customHeight="1" x14ac:dyDescent="0.25"/>
    <row r="125" spans="1:10" ht="20.100000000000001" customHeight="1" x14ac:dyDescent="0.25"/>
    <row r="126" spans="1:10" ht="20.100000000000001" customHeight="1" x14ac:dyDescent="0.25"/>
    <row r="127" spans="1:10" ht="20.100000000000001" customHeight="1" x14ac:dyDescent="0.25"/>
    <row r="128" spans="1:10" ht="20.100000000000001" customHeight="1" x14ac:dyDescent="0.25"/>
    <row r="129" ht="20.100000000000001" customHeight="1" x14ac:dyDescent="0.25"/>
    <row r="130" ht="20.100000000000001" customHeight="1" x14ac:dyDescent="0.25"/>
  </sheetData>
  <mergeCells count="30">
    <mergeCell ref="L29:M29"/>
    <mergeCell ref="I87:J87"/>
    <mergeCell ref="A100:C100"/>
    <mergeCell ref="A119:B119"/>
    <mergeCell ref="I33:J33"/>
    <mergeCell ref="A82:B82"/>
    <mergeCell ref="A29:G29"/>
    <mergeCell ref="A47:G47"/>
    <mergeCell ref="A32:G32"/>
    <mergeCell ref="I51:J51"/>
    <mergeCell ref="M13:R13"/>
    <mergeCell ref="A13:G13"/>
    <mergeCell ref="A1:G1"/>
    <mergeCell ref="A2:G2"/>
    <mergeCell ref="A5:G5"/>
    <mergeCell ref="A3:G3"/>
    <mergeCell ref="A4:G4"/>
    <mergeCell ref="A6:G6"/>
    <mergeCell ref="A10:G10"/>
    <mergeCell ref="A7:G7"/>
    <mergeCell ref="A8:G8"/>
    <mergeCell ref="I14:J14"/>
    <mergeCell ref="A49:G49"/>
    <mergeCell ref="A85:G85"/>
    <mergeCell ref="I104:J104"/>
    <mergeCell ref="A103:G103"/>
    <mergeCell ref="I86:J86"/>
    <mergeCell ref="A66:G66"/>
    <mergeCell ref="I69:J69"/>
    <mergeCell ref="A50:G50"/>
  </mergeCells>
  <pageMargins left="0.25" right="0.25" top="0.75" bottom="0.75" header="0.3" footer="0.3"/>
  <pageSetup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B144"/>
  <sheetViews>
    <sheetView zoomScale="50" zoomScaleNormal="50" workbookViewId="0">
      <selection activeCell="N59" sqref="N59"/>
    </sheetView>
  </sheetViews>
  <sheetFormatPr baseColWidth="10" defaultColWidth="11.42578125" defaultRowHeight="15" x14ac:dyDescent="0.25"/>
  <cols>
    <col min="2" max="2" width="20.5703125" customWidth="1"/>
    <col min="3" max="3" width="18.7109375" customWidth="1"/>
    <col min="4" max="4" width="20" customWidth="1"/>
    <col min="5" max="5" width="16" customWidth="1"/>
    <col min="6" max="6" width="18.5703125" customWidth="1"/>
    <col min="7" max="7" width="17.28515625" customWidth="1"/>
    <col min="8" max="8" width="9.7109375" customWidth="1"/>
    <col min="10" max="10" width="39.28515625" customWidth="1"/>
    <col min="11" max="11" width="9.28515625" customWidth="1"/>
    <col min="12" max="12" width="15.5703125" customWidth="1"/>
    <col min="13" max="13" width="20.85546875" customWidth="1"/>
    <col min="14" max="14" width="22.7109375" customWidth="1"/>
    <col min="15" max="15" width="17" customWidth="1"/>
    <col min="16" max="16" width="19.28515625" customWidth="1"/>
    <col min="17" max="17" width="19" customWidth="1"/>
    <col min="18" max="18" width="15.7109375" customWidth="1"/>
    <col min="19" max="19" width="5.85546875" customWidth="1"/>
    <col min="20" max="20" width="4.42578125" customWidth="1"/>
  </cols>
  <sheetData>
    <row r="1" spans="1:28" ht="38.25" customHeight="1" x14ac:dyDescent="0.25">
      <c r="A1" s="440" t="s">
        <v>121</v>
      </c>
      <c r="B1" s="440"/>
      <c r="C1" s="440"/>
      <c r="D1" s="440"/>
      <c r="E1" s="440"/>
      <c r="F1" s="440"/>
      <c r="G1" s="440"/>
      <c r="H1" s="24" t="s">
        <v>16</v>
      </c>
    </row>
    <row r="2" spans="1:28" ht="12.6" customHeight="1" x14ac:dyDescent="0.25">
      <c r="A2" s="402" t="s">
        <v>106</v>
      </c>
      <c r="B2" s="402"/>
      <c r="C2" s="402"/>
      <c r="D2" s="402"/>
      <c r="E2" s="402"/>
      <c r="F2" s="402"/>
      <c r="G2" s="402"/>
      <c r="H2">
        <v>3</v>
      </c>
    </row>
    <row r="3" spans="1:28" ht="15.75" customHeight="1" x14ac:dyDescent="0.25">
      <c r="A3" s="402" t="s">
        <v>181</v>
      </c>
      <c r="B3" s="402"/>
      <c r="C3" s="402"/>
      <c r="D3" s="402"/>
      <c r="E3" s="402"/>
      <c r="F3" s="402"/>
      <c r="G3" s="402"/>
      <c r="H3">
        <v>3</v>
      </c>
    </row>
    <row r="4" spans="1:28" ht="15" customHeight="1" x14ac:dyDescent="0.25">
      <c r="A4" s="425" t="s">
        <v>54</v>
      </c>
      <c r="B4" s="425"/>
      <c r="C4" s="425"/>
      <c r="D4" s="425"/>
      <c r="E4" s="425"/>
      <c r="F4" s="425"/>
      <c r="G4" s="425"/>
      <c r="H4">
        <v>2</v>
      </c>
    </row>
    <row r="5" spans="1:28" ht="15" customHeight="1" x14ac:dyDescent="0.25">
      <c r="A5" s="402" t="s">
        <v>98</v>
      </c>
      <c r="B5" s="402"/>
      <c r="C5" s="402"/>
      <c r="D5" s="402"/>
      <c r="E5" s="402"/>
      <c r="F5" s="402"/>
      <c r="G5" s="402"/>
      <c r="H5">
        <v>0</v>
      </c>
    </row>
    <row r="6" spans="1:28" ht="15" customHeight="1" x14ac:dyDescent="0.25">
      <c r="A6" s="401" t="s">
        <v>107</v>
      </c>
      <c r="B6" s="401"/>
      <c r="C6" s="401"/>
      <c r="D6" s="401"/>
      <c r="E6" s="401"/>
      <c r="F6" s="401"/>
      <c r="G6" s="401"/>
      <c r="H6">
        <v>2</v>
      </c>
    </row>
    <row r="7" spans="1:28" ht="15" customHeight="1" x14ac:dyDescent="0.25">
      <c r="A7" s="401" t="s">
        <v>180</v>
      </c>
      <c r="B7" s="401"/>
      <c r="C7" s="401"/>
      <c r="D7" s="401"/>
      <c r="E7" s="401"/>
      <c r="F7" s="401"/>
      <c r="G7" s="401"/>
      <c r="H7">
        <v>2</v>
      </c>
    </row>
    <row r="8" spans="1:28" ht="15" customHeight="1" x14ac:dyDescent="0.25">
      <c r="A8" s="401" t="s">
        <v>182</v>
      </c>
      <c r="B8" s="401"/>
      <c r="C8" s="401"/>
      <c r="D8" s="401"/>
      <c r="E8" s="401"/>
      <c r="F8" s="401"/>
      <c r="G8" s="401"/>
      <c r="H8">
        <v>4</v>
      </c>
    </row>
    <row r="9" spans="1:28" ht="15" customHeight="1" x14ac:dyDescent="0.25">
      <c r="A9" s="403" t="s">
        <v>53</v>
      </c>
      <c r="B9" s="403"/>
      <c r="C9" s="403"/>
      <c r="D9" s="403"/>
      <c r="E9" s="403"/>
      <c r="F9" s="403"/>
      <c r="G9" s="403"/>
      <c r="H9">
        <f>SUM(H2:H8)</f>
        <v>16</v>
      </c>
    </row>
    <row r="10" spans="1:28" ht="15" customHeight="1" x14ac:dyDescent="0.25">
      <c r="A10" s="26"/>
      <c r="B10" s="26"/>
      <c r="C10" s="26"/>
      <c r="D10" s="26"/>
      <c r="E10" s="26"/>
      <c r="F10" s="26"/>
      <c r="G10" s="26"/>
    </row>
    <row r="11" spans="1:28" ht="29.25" customHeight="1" x14ac:dyDescent="0.25">
      <c r="A11" s="45"/>
      <c r="B11" s="48"/>
      <c r="C11" s="48"/>
      <c r="D11" s="48"/>
      <c r="E11" s="48"/>
      <c r="F11" s="48"/>
      <c r="G11" s="48"/>
      <c r="AB11" s="13"/>
    </row>
    <row r="12" spans="1:28" ht="20.100000000000001" customHeight="1" x14ac:dyDescent="0.3">
      <c r="A12" s="404" t="str">
        <f>+A2</f>
        <v>Análisis Numérico - AN</v>
      </c>
      <c r="B12" s="404" t="e">
        <f>#REF!</f>
        <v>#REF!</v>
      </c>
      <c r="C12" s="404"/>
      <c r="D12" s="404"/>
      <c r="E12" s="404"/>
      <c r="F12" s="404"/>
      <c r="G12" s="404"/>
      <c r="I12" s="23"/>
      <c r="M12" s="156"/>
      <c r="S12" t="s">
        <v>14</v>
      </c>
    </row>
    <row r="13" spans="1:28" ht="20.100000000000001" customHeight="1" x14ac:dyDescent="0.25">
      <c r="A13" s="9"/>
      <c r="B13" s="10" t="s">
        <v>19</v>
      </c>
      <c r="C13" s="10" t="s">
        <v>20</v>
      </c>
      <c r="D13" s="10" t="s">
        <v>21</v>
      </c>
      <c r="E13" s="10" t="s">
        <v>22</v>
      </c>
      <c r="F13" s="10" t="s">
        <v>23</v>
      </c>
      <c r="G13" s="10" t="s">
        <v>24</v>
      </c>
      <c r="I13" s="424" t="s">
        <v>28</v>
      </c>
      <c r="J13" s="424"/>
      <c r="L13" s="57" t="s">
        <v>14</v>
      </c>
      <c r="M13" s="419" t="s">
        <v>116</v>
      </c>
      <c r="N13" s="419"/>
      <c r="O13" s="419"/>
      <c r="P13" s="419"/>
      <c r="Q13" s="419"/>
      <c r="R13" s="419"/>
    </row>
    <row r="14" spans="1:28" ht="20.100000000000001" customHeight="1" x14ac:dyDescent="0.25">
      <c r="A14" s="10" t="s">
        <v>25</v>
      </c>
      <c r="B14" s="206" t="s">
        <v>142</v>
      </c>
      <c r="C14" s="207" t="s">
        <v>36</v>
      </c>
      <c r="D14" s="208" t="s">
        <v>26</v>
      </c>
      <c r="E14" s="207" t="s">
        <v>36</v>
      </c>
      <c r="F14" s="207" t="s">
        <v>26</v>
      </c>
      <c r="G14" s="209" t="s">
        <v>142</v>
      </c>
      <c r="H14" s="179"/>
      <c r="I14" s="210" t="s">
        <v>27</v>
      </c>
      <c r="J14" s="211" t="s">
        <v>147</v>
      </c>
      <c r="L14" s="58"/>
      <c r="M14" s="3" t="s">
        <v>19</v>
      </c>
      <c r="N14" s="4" t="s">
        <v>20</v>
      </c>
      <c r="O14" s="4" t="s">
        <v>21</v>
      </c>
      <c r="P14" s="4" t="s">
        <v>22</v>
      </c>
      <c r="Q14" s="4" t="s">
        <v>23</v>
      </c>
      <c r="R14" s="4" t="s">
        <v>24</v>
      </c>
    </row>
    <row r="15" spans="1:28" ht="20.100000000000001" customHeight="1" x14ac:dyDescent="0.25">
      <c r="A15" s="10" t="s">
        <v>29</v>
      </c>
      <c r="B15" s="206" t="s">
        <v>142</v>
      </c>
      <c r="C15" s="207" t="s">
        <v>36</v>
      </c>
      <c r="D15" s="208" t="s">
        <v>26</v>
      </c>
      <c r="E15" s="207" t="s">
        <v>36</v>
      </c>
      <c r="F15" s="207" t="s">
        <v>26</v>
      </c>
      <c r="G15" s="209" t="s">
        <v>142</v>
      </c>
      <c r="H15" s="179"/>
      <c r="I15" s="212" t="s">
        <v>32</v>
      </c>
      <c r="J15" s="211" t="s">
        <v>147</v>
      </c>
      <c r="L15" s="2" t="s">
        <v>25</v>
      </c>
      <c r="M15" s="13"/>
      <c r="N15" s="66" t="s">
        <v>187</v>
      </c>
      <c r="O15" s="141" t="s">
        <v>242</v>
      </c>
      <c r="P15" s="66" t="s">
        <v>187</v>
      </c>
      <c r="Q15" s="13"/>
      <c r="R15" s="14"/>
    </row>
    <row r="16" spans="1:28" ht="20.100000000000001" customHeight="1" x14ac:dyDescent="0.25">
      <c r="A16" s="10" t="s">
        <v>30</v>
      </c>
      <c r="B16" s="213"/>
      <c r="C16" s="214"/>
      <c r="D16" s="207" t="s">
        <v>27</v>
      </c>
      <c r="E16" s="213"/>
      <c r="F16" s="207" t="s">
        <v>27</v>
      </c>
      <c r="G16" s="209" t="s">
        <v>142</v>
      </c>
      <c r="H16" s="179"/>
      <c r="I16" s="212" t="s">
        <v>26</v>
      </c>
      <c r="J16" s="211" t="s">
        <v>71</v>
      </c>
      <c r="L16" s="2" t="s">
        <v>29</v>
      </c>
      <c r="M16" s="13"/>
      <c r="N16" s="66" t="s">
        <v>187</v>
      </c>
      <c r="O16" s="141" t="s">
        <v>242</v>
      </c>
      <c r="P16" s="66" t="s">
        <v>187</v>
      </c>
      <c r="Q16" s="13"/>
      <c r="R16" s="14"/>
    </row>
    <row r="17" spans="1:18" ht="20.100000000000001" customHeight="1" x14ac:dyDescent="0.25">
      <c r="A17" s="10" t="s">
        <v>33</v>
      </c>
      <c r="B17" s="213"/>
      <c r="C17" s="206"/>
      <c r="D17" s="207" t="s">
        <v>27</v>
      </c>
      <c r="E17" s="213"/>
      <c r="F17" s="207" t="s">
        <v>27</v>
      </c>
      <c r="G17" s="209" t="s">
        <v>142</v>
      </c>
      <c r="H17" s="179"/>
      <c r="I17" s="212" t="s">
        <v>36</v>
      </c>
      <c r="J17" s="211" t="s">
        <v>71</v>
      </c>
      <c r="L17" s="2" t="s">
        <v>30</v>
      </c>
      <c r="M17" s="13"/>
      <c r="N17" s="33" t="s">
        <v>188</v>
      </c>
      <c r="O17" s="13"/>
      <c r="P17" s="33" t="s">
        <v>188</v>
      </c>
      <c r="Q17" s="31"/>
      <c r="R17" s="7"/>
    </row>
    <row r="18" spans="1:18" ht="20.100000000000001" customHeight="1" x14ac:dyDescent="0.25">
      <c r="A18" s="10" t="s">
        <v>35</v>
      </c>
      <c r="B18" s="213" t="s">
        <v>142</v>
      </c>
      <c r="C18" s="213" t="s">
        <v>142</v>
      </c>
      <c r="D18" s="116"/>
      <c r="E18" s="215" t="s">
        <v>142</v>
      </c>
      <c r="F18" s="216"/>
      <c r="G18" s="209" t="s">
        <v>142</v>
      </c>
      <c r="H18" s="179"/>
      <c r="I18" s="212" t="s">
        <v>31</v>
      </c>
      <c r="J18" s="211" t="s">
        <v>147</v>
      </c>
      <c r="L18" s="2" t="s">
        <v>33</v>
      </c>
      <c r="M18" s="13"/>
      <c r="N18" s="33" t="s">
        <v>188</v>
      </c>
      <c r="O18" s="13"/>
      <c r="P18" s="33" t="s">
        <v>188</v>
      </c>
      <c r="Q18" s="31"/>
      <c r="R18" s="7"/>
    </row>
    <row r="19" spans="1:18" ht="20.100000000000001" customHeight="1" x14ac:dyDescent="0.25">
      <c r="A19" s="10" t="s">
        <v>37</v>
      </c>
      <c r="B19" s="213"/>
      <c r="C19" s="213" t="s">
        <v>142</v>
      </c>
      <c r="D19" s="113"/>
      <c r="E19" s="213" t="s">
        <v>142</v>
      </c>
      <c r="F19" s="216"/>
      <c r="G19" s="209" t="s">
        <v>142</v>
      </c>
      <c r="H19" s="179"/>
      <c r="I19" s="217"/>
      <c r="J19" s="211"/>
      <c r="L19" s="2" t="s">
        <v>35</v>
      </c>
      <c r="M19" s="141" t="s">
        <v>242</v>
      </c>
      <c r="N19" s="13"/>
      <c r="O19" s="13"/>
      <c r="P19" s="13"/>
      <c r="Q19" s="129" t="s">
        <v>221</v>
      </c>
      <c r="R19" s="13"/>
    </row>
    <row r="20" spans="1:18" ht="20.100000000000001" customHeight="1" x14ac:dyDescent="0.25">
      <c r="A20" s="10" t="s">
        <v>38</v>
      </c>
      <c r="B20" s="213" t="s">
        <v>142</v>
      </c>
      <c r="C20" s="213" t="s">
        <v>142</v>
      </c>
      <c r="D20" s="216"/>
      <c r="E20" s="213" t="s">
        <v>142</v>
      </c>
      <c r="F20" s="216" t="s">
        <v>142</v>
      </c>
      <c r="G20" s="209" t="s">
        <v>142</v>
      </c>
      <c r="H20" s="179"/>
      <c r="I20" s="179"/>
      <c r="J20" s="179"/>
      <c r="L20" s="2" t="s">
        <v>37</v>
      </c>
      <c r="M20" s="141" t="s">
        <v>242</v>
      </c>
      <c r="N20" s="13"/>
      <c r="O20" s="13"/>
      <c r="P20" s="13"/>
      <c r="Q20" s="129" t="s">
        <v>221</v>
      </c>
      <c r="R20" s="13"/>
    </row>
    <row r="21" spans="1:18" ht="20.100000000000001" customHeight="1" x14ac:dyDescent="0.25">
      <c r="A21" s="10" t="s">
        <v>39</v>
      </c>
      <c r="B21" s="215"/>
      <c r="C21" s="216"/>
      <c r="D21" s="216"/>
      <c r="E21" s="216" t="s">
        <v>142</v>
      </c>
      <c r="F21" s="216" t="s">
        <v>142</v>
      </c>
      <c r="G21" s="209" t="s">
        <v>142</v>
      </c>
      <c r="H21" s="179"/>
      <c r="I21" s="198"/>
      <c r="J21" s="179"/>
      <c r="L21" s="2" t="s">
        <v>38</v>
      </c>
      <c r="M21" s="141" t="s">
        <v>242</v>
      </c>
      <c r="N21" s="28"/>
      <c r="O21" s="13"/>
      <c r="P21" s="13"/>
      <c r="Q21" s="31"/>
      <c r="R21" s="14"/>
    </row>
    <row r="22" spans="1:18" ht="20.100000000000001" customHeight="1" x14ac:dyDescent="0.25">
      <c r="A22" s="10" t="s">
        <v>40</v>
      </c>
      <c r="B22" s="218" t="s">
        <v>32</v>
      </c>
      <c r="C22" s="213"/>
      <c r="D22" s="218" t="s">
        <v>32</v>
      </c>
      <c r="E22" s="213"/>
      <c r="F22" s="213"/>
      <c r="G22" s="219" t="s">
        <v>142</v>
      </c>
      <c r="H22" s="179"/>
      <c r="I22" s="108"/>
      <c r="J22" s="115"/>
      <c r="L22" s="2" t="s">
        <v>39</v>
      </c>
      <c r="M22" s="13"/>
      <c r="N22" s="28"/>
      <c r="O22" s="13"/>
      <c r="P22" s="13"/>
      <c r="Q22" s="31"/>
      <c r="R22" s="13"/>
    </row>
    <row r="23" spans="1:18" ht="20.100000000000001" customHeight="1" x14ac:dyDescent="0.25">
      <c r="A23" s="10" t="s">
        <v>41</v>
      </c>
      <c r="B23" s="218" t="s">
        <v>32</v>
      </c>
      <c r="C23" s="213"/>
      <c r="D23" s="218" t="s">
        <v>32</v>
      </c>
      <c r="E23" s="213"/>
      <c r="F23" s="213"/>
      <c r="G23" s="209" t="s">
        <v>142</v>
      </c>
      <c r="H23" s="179"/>
      <c r="I23" s="179"/>
      <c r="J23" s="179"/>
      <c r="L23" s="2" t="s">
        <v>40</v>
      </c>
      <c r="M23" s="13"/>
      <c r="N23" s="13"/>
      <c r="O23" s="32"/>
      <c r="P23" s="13"/>
      <c r="Q23" s="126" t="s">
        <v>223</v>
      </c>
      <c r="R23" s="13"/>
    </row>
    <row r="24" spans="1:18" ht="20.100000000000001" customHeight="1" x14ac:dyDescent="0.25">
      <c r="A24" s="10" t="s">
        <v>42</v>
      </c>
      <c r="B24" s="218" t="s">
        <v>31</v>
      </c>
      <c r="C24" s="213"/>
      <c r="D24" s="218" t="s">
        <v>31</v>
      </c>
      <c r="E24" s="213"/>
      <c r="F24" s="213"/>
      <c r="G24" s="209" t="s">
        <v>142</v>
      </c>
      <c r="H24" s="179"/>
      <c r="I24" s="179"/>
      <c r="J24" s="179"/>
      <c r="L24" s="2" t="s">
        <v>41</v>
      </c>
      <c r="N24" s="13"/>
      <c r="O24" s="32"/>
      <c r="P24" s="13"/>
      <c r="Q24" s="126" t="s">
        <v>223</v>
      </c>
      <c r="R24" s="14"/>
    </row>
    <row r="25" spans="1:18" ht="20.100000000000001" customHeight="1" x14ac:dyDescent="0.25">
      <c r="A25" s="10" t="s">
        <v>43</v>
      </c>
      <c r="B25" s="218" t="s">
        <v>31</v>
      </c>
      <c r="C25" s="213"/>
      <c r="D25" s="218" t="s">
        <v>31</v>
      </c>
      <c r="E25" s="213"/>
      <c r="F25" s="213"/>
      <c r="G25" s="209" t="s">
        <v>142</v>
      </c>
      <c r="H25" s="179"/>
      <c r="I25" s="179"/>
      <c r="J25" s="179"/>
      <c r="L25" s="2" t="s">
        <v>42</v>
      </c>
      <c r="M25" s="13"/>
      <c r="N25" s="13"/>
      <c r="O25" s="13"/>
      <c r="P25" s="13"/>
      <c r="Q25" s="126" t="s">
        <v>223</v>
      </c>
      <c r="R25" s="91" t="s">
        <v>189</v>
      </c>
    </row>
    <row r="26" spans="1:18" ht="20.100000000000001" customHeight="1" x14ac:dyDescent="0.25">
      <c r="A26" s="10" t="s">
        <v>44</v>
      </c>
      <c r="B26" s="209" t="s">
        <v>142</v>
      </c>
      <c r="C26" s="209" t="s">
        <v>142</v>
      </c>
      <c r="D26" s="209" t="s">
        <v>142</v>
      </c>
      <c r="E26" s="209" t="s">
        <v>142</v>
      </c>
      <c r="F26" s="209" t="s">
        <v>142</v>
      </c>
      <c r="G26" s="209" t="s">
        <v>142</v>
      </c>
      <c r="H26" s="179"/>
      <c r="I26" s="179"/>
      <c r="J26" s="179"/>
      <c r="L26" s="2" t="s">
        <v>43</v>
      </c>
      <c r="M26" s="13"/>
      <c r="N26" s="32"/>
      <c r="O26" s="13"/>
      <c r="P26" s="13"/>
      <c r="Q26" s="13"/>
      <c r="R26" s="91" t="s">
        <v>189</v>
      </c>
    </row>
    <row r="27" spans="1:18" ht="20.100000000000001" customHeight="1" x14ac:dyDescent="0.25">
      <c r="A27" s="10"/>
      <c r="B27" s="154" t="s">
        <v>14</v>
      </c>
      <c r="C27" s="149"/>
      <c r="D27" s="149"/>
      <c r="E27" s="153"/>
      <c r="F27" s="150" t="s">
        <v>14</v>
      </c>
      <c r="G27" s="150" t="s">
        <v>14</v>
      </c>
      <c r="H27" s="42"/>
      <c r="I27" s="106"/>
      <c r="J27" s="106"/>
      <c r="L27" s="2" t="s">
        <v>44</v>
      </c>
      <c r="M27" s="13"/>
      <c r="N27" s="35"/>
      <c r="O27" s="34"/>
      <c r="P27" s="32"/>
      <c r="Q27" s="13"/>
      <c r="R27" s="91" t="s">
        <v>189</v>
      </c>
    </row>
    <row r="28" spans="1:18" ht="20.100000000000001" customHeight="1" x14ac:dyDescent="0.25">
      <c r="A28" s="10"/>
      <c r="B28" s="9"/>
      <c r="C28" s="9"/>
      <c r="D28" s="9"/>
      <c r="E28" s="9"/>
      <c r="F28" s="9"/>
      <c r="G28" s="9"/>
      <c r="H28" s="23"/>
      <c r="I28" s="23"/>
      <c r="L28" s="2"/>
      <c r="M28" s="13"/>
      <c r="N28" s="13"/>
      <c r="O28" s="13"/>
      <c r="P28" s="34"/>
      <c r="Q28" s="13"/>
      <c r="R28" s="91" t="s">
        <v>189</v>
      </c>
    </row>
    <row r="29" spans="1:18" ht="28.5" customHeight="1" x14ac:dyDescent="0.25">
      <c r="A29" s="45"/>
      <c r="B29" s="48"/>
      <c r="C29" s="48"/>
      <c r="D29" s="48"/>
      <c r="E29" s="48"/>
      <c r="F29" s="48"/>
      <c r="G29" s="48"/>
      <c r="H29" s="23"/>
      <c r="I29" s="23"/>
      <c r="L29" s="413" t="s">
        <v>185</v>
      </c>
      <c r="M29" s="414"/>
      <c r="N29" s="415"/>
      <c r="O29" s="13"/>
      <c r="P29" s="34"/>
      <c r="Q29" s="13"/>
      <c r="R29" s="13"/>
    </row>
    <row r="30" spans="1:18" ht="20.100000000000001" customHeight="1" x14ac:dyDescent="0.3">
      <c r="A30" s="404" t="str">
        <f>+A3</f>
        <v>Contabilidad y Finanzas - CyF</v>
      </c>
      <c r="B30" s="404"/>
      <c r="C30" s="404"/>
      <c r="D30" s="404"/>
      <c r="E30" s="404"/>
      <c r="F30" s="404"/>
      <c r="G30" s="404"/>
      <c r="J30" s="23"/>
      <c r="M30" s="158"/>
    </row>
    <row r="31" spans="1:18" ht="20.100000000000001" customHeight="1" x14ac:dyDescent="0.25">
      <c r="A31" s="9"/>
      <c r="B31" s="10" t="s">
        <v>19</v>
      </c>
      <c r="C31" s="10" t="s">
        <v>20</v>
      </c>
      <c r="D31" s="10" t="s">
        <v>21</v>
      </c>
      <c r="E31" s="10" t="s">
        <v>22</v>
      </c>
      <c r="F31" s="10" t="s">
        <v>23</v>
      </c>
      <c r="G31" s="10" t="s">
        <v>24</v>
      </c>
      <c r="I31" s="424" t="s">
        <v>28</v>
      </c>
      <c r="J31" s="424"/>
      <c r="L31" s="38"/>
      <c r="M31" s="408"/>
      <c r="N31" s="408"/>
      <c r="O31" s="408"/>
      <c r="P31" s="408"/>
      <c r="Q31" s="408"/>
      <c r="R31" s="408"/>
    </row>
    <row r="32" spans="1:18" ht="20.100000000000001" customHeight="1" x14ac:dyDescent="0.25">
      <c r="A32" s="10" t="s">
        <v>25</v>
      </c>
      <c r="B32" s="113"/>
      <c r="C32" s="183" t="s">
        <v>142</v>
      </c>
      <c r="D32" s="113"/>
      <c r="E32" s="167"/>
      <c r="F32" s="167"/>
      <c r="G32" s="194" t="s">
        <v>142</v>
      </c>
      <c r="H32" s="179"/>
      <c r="I32" s="180" t="s">
        <v>27</v>
      </c>
      <c r="J32" s="181" t="s">
        <v>151</v>
      </c>
      <c r="K32" t="s">
        <v>14</v>
      </c>
      <c r="L32" s="36"/>
      <c r="M32" s="39"/>
      <c r="N32" s="36"/>
      <c r="O32" s="36"/>
      <c r="P32" s="36"/>
      <c r="Q32" s="36"/>
      <c r="R32" s="36"/>
    </row>
    <row r="33" spans="1:18" ht="20.100000000000001" customHeight="1" x14ac:dyDescent="0.25">
      <c r="A33" s="10" t="s">
        <v>29</v>
      </c>
      <c r="B33" s="113"/>
      <c r="C33" s="183" t="s">
        <v>142</v>
      </c>
      <c r="D33" s="113"/>
      <c r="E33" s="165"/>
      <c r="F33" s="113"/>
      <c r="G33" s="194" t="s">
        <v>142</v>
      </c>
      <c r="H33" s="179"/>
      <c r="I33" s="180" t="s">
        <v>32</v>
      </c>
      <c r="J33" s="239" t="s">
        <v>152</v>
      </c>
      <c r="L33" s="40"/>
      <c r="Q33" s="59"/>
      <c r="R33" s="41"/>
    </row>
    <row r="34" spans="1:18" ht="20.100000000000001" customHeight="1" x14ac:dyDescent="0.25">
      <c r="A34" s="10" t="s">
        <v>30</v>
      </c>
      <c r="B34" s="113"/>
      <c r="C34" s="180" t="s">
        <v>27</v>
      </c>
      <c r="D34" s="113"/>
      <c r="E34" s="196" t="s">
        <v>27</v>
      </c>
      <c r="F34" s="113"/>
      <c r="G34" s="194"/>
      <c r="H34" s="179"/>
      <c r="I34" s="240"/>
      <c r="J34" s="116"/>
      <c r="L34" s="40"/>
      <c r="Q34" s="59"/>
      <c r="R34" s="41"/>
    </row>
    <row r="35" spans="1:18" ht="20.100000000000001" customHeight="1" x14ac:dyDescent="0.25">
      <c r="A35" s="10" t="s">
        <v>33</v>
      </c>
      <c r="B35" s="113"/>
      <c r="C35" s="180" t="s">
        <v>27</v>
      </c>
      <c r="D35" s="113"/>
      <c r="E35" s="196" t="s">
        <v>27</v>
      </c>
      <c r="F35" s="113"/>
      <c r="G35" s="194"/>
      <c r="H35" s="179"/>
      <c r="I35" s="240"/>
      <c r="J35" s="113"/>
      <c r="L35" s="40"/>
      <c r="N35" s="79"/>
      <c r="P35" s="79"/>
      <c r="R35" s="37"/>
    </row>
    <row r="36" spans="1:18" ht="27.6" customHeight="1" x14ac:dyDescent="0.25">
      <c r="A36" s="10" t="s">
        <v>35</v>
      </c>
      <c r="B36" s="184" t="s">
        <v>142</v>
      </c>
      <c r="C36" s="184" t="s">
        <v>142</v>
      </c>
      <c r="D36" s="184" t="s">
        <v>142</v>
      </c>
      <c r="E36" s="241" t="s">
        <v>142</v>
      </c>
      <c r="F36" s="183" t="s">
        <v>142</v>
      </c>
      <c r="G36" s="194"/>
      <c r="H36" s="179"/>
      <c r="I36" s="179"/>
      <c r="J36" s="179"/>
      <c r="L36" s="40"/>
      <c r="N36" s="79"/>
      <c r="P36" s="79"/>
      <c r="R36" s="37"/>
    </row>
    <row r="37" spans="1:18" ht="24.6" customHeight="1" x14ac:dyDescent="0.25">
      <c r="A37" s="10" t="s">
        <v>37</v>
      </c>
      <c r="B37" s="183" t="s">
        <v>142</v>
      </c>
      <c r="C37" s="183" t="s">
        <v>142</v>
      </c>
      <c r="D37" s="183" t="s">
        <v>142</v>
      </c>
      <c r="E37" s="183" t="s">
        <v>142</v>
      </c>
      <c r="F37" s="185" t="s">
        <v>142</v>
      </c>
      <c r="G37" s="194"/>
      <c r="H37" s="179"/>
      <c r="I37" s="179"/>
      <c r="J37" s="179"/>
      <c r="L37" s="40"/>
      <c r="M37" s="79"/>
      <c r="N37" s="59"/>
      <c r="P37" s="59"/>
    </row>
    <row r="38" spans="1:18" ht="20.100000000000001" customHeight="1" x14ac:dyDescent="0.25">
      <c r="A38" s="10" t="s">
        <v>38</v>
      </c>
      <c r="B38" s="183" t="s">
        <v>142</v>
      </c>
      <c r="C38" s="183" t="s">
        <v>142</v>
      </c>
      <c r="D38" s="183" t="s">
        <v>142</v>
      </c>
      <c r="E38" s="183" t="s">
        <v>142</v>
      </c>
      <c r="F38" s="185" t="s">
        <v>142</v>
      </c>
      <c r="G38" s="194" t="s">
        <v>142</v>
      </c>
      <c r="H38" s="179"/>
      <c r="I38" s="179"/>
      <c r="J38" s="179"/>
      <c r="L38" s="40"/>
      <c r="M38" s="79"/>
      <c r="N38" s="59"/>
      <c r="P38" s="59"/>
      <c r="R38" s="385"/>
    </row>
    <row r="39" spans="1:18" ht="20.100000000000001" customHeight="1" x14ac:dyDescent="0.25">
      <c r="A39" s="10" t="s">
        <v>39</v>
      </c>
      <c r="B39" s="183" t="s">
        <v>142</v>
      </c>
      <c r="C39" s="226"/>
      <c r="D39" s="226"/>
      <c r="E39" s="221"/>
      <c r="F39" s="185" t="s">
        <v>142</v>
      </c>
      <c r="G39" s="194" t="s">
        <v>142</v>
      </c>
      <c r="H39" s="179"/>
      <c r="I39" s="179"/>
      <c r="J39" s="179"/>
      <c r="L39" s="40"/>
      <c r="N39" s="79"/>
      <c r="R39" s="385"/>
    </row>
    <row r="40" spans="1:18" ht="20.100000000000001" customHeight="1" x14ac:dyDescent="0.25">
      <c r="A40" s="10" t="s">
        <v>40</v>
      </c>
      <c r="B40" s="113"/>
      <c r="C40" s="113"/>
      <c r="D40" s="113"/>
      <c r="E40" s="183"/>
      <c r="F40" s="194" t="s">
        <v>142</v>
      </c>
      <c r="G40" s="194" t="s">
        <v>142</v>
      </c>
      <c r="H40" s="179"/>
      <c r="I40" s="179"/>
      <c r="J40" s="179"/>
      <c r="L40" s="40"/>
      <c r="Q40" s="99"/>
      <c r="R40" s="41"/>
    </row>
    <row r="41" spans="1:18" ht="20.100000000000001" customHeight="1" x14ac:dyDescent="0.25">
      <c r="A41" s="10" t="s">
        <v>41</v>
      </c>
      <c r="B41" s="113"/>
      <c r="C41" s="113"/>
      <c r="D41" s="113"/>
      <c r="E41" s="226"/>
      <c r="F41" s="194" t="s">
        <v>142</v>
      </c>
      <c r="G41" s="194" t="s">
        <v>142</v>
      </c>
      <c r="H41" s="179"/>
      <c r="I41" s="179"/>
      <c r="J41" s="179"/>
      <c r="L41" s="40"/>
      <c r="O41" s="99"/>
      <c r="Q41" s="99"/>
      <c r="R41" s="41"/>
    </row>
    <row r="42" spans="1:18" ht="20.100000000000001" customHeight="1" x14ac:dyDescent="0.25">
      <c r="A42" s="10" t="s">
        <v>42</v>
      </c>
      <c r="B42" s="180" t="s">
        <v>32</v>
      </c>
      <c r="C42" s="226"/>
      <c r="D42" s="180" t="s">
        <v>32</v>
      </c>
      <c r="E42" s="226"/>
      <c r="F42" s="194" t="s">
        <v>142</v>
      </c>
      <c r="G42" s="194" t="s">
        <v>142</v>
      </c>
      <c r="H42" s="179"/>
      <c r="I42" s="179"/>
      <c r="J42" s="179"/>
      <c r="L42" s="40"/>
      <c r="O42" s="99"/>
      <c r="R42" s="41"/>
    </row>
    <row r="43" spans="1:18" ht="20.100000000000001" customHeight="1" x14ac:dyDescent="0.25">
      <c r="A43" s="10" t="s">
        <v>43</v>
      </c>
      <c r="B43" s="180" t="s">
        <v>32</v>
      </c>
      <c r="C43" s="226"/>
      <c r="D43" s="180" t="s">
        <v>32</v>
      </c>
      <c r="E43" s="226"/>
      <c r="F43" s="194" t="s">
        <v>142</v>
      </c>
      <c r="G43" s="194" t="s">
        <v>142</v>
      </c>
      <c r="H43" s="179"/>
      <c r="I43" s="179"/>
      <c r="J43" s="179"/>
      <c r="L43" s="40"/>
      <c r="N43" s="59"/>
      <c r="P43" s="59"/>
      <c r="R43" s="41"/>
    </row>
    <row r="44" spans="1:18" ht="20.100000000000001" customHeight="1" x14ac:dyDescent="0.25">
      <c r="A44" s="10" t="s">
        <v>44</v>
      </c>
      <c r="B44" s="14"/>
      <c r="C44" s="14"/>
      <c r="D44" s="14"/>
      <c r="E44" s="14"/>
      <c r="F44" s="14"/>
      <c r="G44" s="14"/>
      <c r="L44" s="40"/>
      <c r="N44" s="59"/>
      <c r="P44" s="59"/>
      <c r="R44" s="41"/>
    </row>
    <row r="45" spans="1:18" ht="20.100000000000001" customHeight="1" x14ac:dyDescent="0.25">
      <c r="A45" s="10"/>
      <c r="B45" s="14"/>
      <c r="C45" s="14"/>
      <c r="D45" s="14"/>
      <c r="E45" s="14"/>
      <c r="F45" s="14"/>
      <c r="G45" s="14"/>
      <c r="L45" s="40"/>
      <c r="N45" s="131"/>
      <c r="P45" s="99"/>
      <c r="Q45" s="102"/>
    </row>
    <row r="46" spans="1:18" ht="20.100000000000001" customHeight="1" x14ac:dyDescent="0.25">
      <c r="A46" s="434"/>
      <c r="B46" s="426"/>
      <c r="C46" s="426"/>
      <c r="D46" s="426"/>
      <c r="E46" s="426"/>
      <c r="F46" s="426"/>
      <c r="G46" s="426"/>
      <c r="L46" s="40"/>
      <c r="P46" s="132"/>
    </row>
    <row r="47" spans="1:18" ht="29.25" customHeight="1" x14ac:dyDescent="0.25">
      <c r="L47" s="40"/>
      <c r="M47" s="79"/>
      <c r="P47" s="132"/>
    </row>
    <row r="48" spans="1:18" ht="20.100000000000001" customHeight="1" x14ac:dyDescent="0.25"/>
    <row r="49" spans="1:18" ht="20.100000000000001" customHeight="1" x14ac:dyDescent="0.25">
      <c r="A49" s="404" t="str">
        <f>+A4</f>
        <v>Seminario de Trabajo de Grado - STG</v>
      </c>
      <c r="B49" s="404"/>
      <c r="C49" s="404"/>
      <c r="D49" s="404"/>
      <c r="E49" s="404"/>
      <c r="F49" s="404"/>
      <c r="G49" s="404"/>
      <c r="H49" s="17"/>
      <c r="I49" s="17"/>
      <c r="J49" s="17"/>
      <c r="M49" s="12"/>
    </row>
    <row r="50" spans="1:18" ht="20.100000000000001" customHeight="1" x14ac:dyDescent="0.25">
      <c r="A50" s="9"/>
      <c r="B50" s="10" t="s">
        <v>19</v>
      </c>
      <c r="C50" s="10" t="s">
        <v>20</v>
      </c>
      <c r="D50" s="10" t="s">
        <v>21</v>
      </c>
      <c r="E50" s="10" t="s">
        <v>22</v>
      </c>
      <c r="F50" s="10" t="s">
        <v>23</v>
      </c>
      <c r="G50" s="10" t="s">
        <v>24</v>
      </c>
      <c r="I50" s="412" t="s">
        <v>28</v>
      </c>
      <c r="J50" s="412"/>
      <c r="L50" s="38"/>
      <c r="M50" s="408"/>
      <c r="N50" s="408"/>
      <c r="O50" s="408"/>
      <c r="P50" s="408"/>
      <c r="Q50" s="408"/>
      <c r="R50" s="408"/>
    </row>
    <row r="51" spans="1:18" ht="20.100000000000001" customHeight="1" x14ac:dyDescent="0.25">
      <c r="A51" s="10" t="s">
        <v>25</v>
      </c>
      <c r="B51" s="43"/>
      <c r="C51" s="361"/>
      <c r="D51" s="361"/>
      <c r="E51" s="361"/>
      <c r="F51" s="361"/>
      <c r="G51" s="361"/>
      <c r="H51" s="106"/>
      <c r="I51" s="362" t="s">
        <v>244</v>
      </c>
      <c r="J51" s="363" t="s">
        <v>245</v>
      </c>
      <c r="L51" s="36"/>
      <c r="M51" s="39"/>
      <c r="N51" s="36"/>
      <c r="O51" s="36"/>
      <c r="P51" s="36"/>
      <c r="Q51" s="36"/>
      <c r="R51" s="36"/>
    </row>
    <row r="52" spans="1:18" ht="20.100000000000001" customHeight="1" x14ac:dyDescent="0.25">
      <c r="A52" s="10" t="s">
        <v>29</v>
      </c>
      <c r="B52" s="364"/>
      <c r="C52" s="149"/>
      <c r="D52" s="149"/>
      <c r="E52" s="149"/>
      <c r="F52" s="149"/>
      <c r="G52" s="149"/>
      <c r="H52" s="106"/>
      <c r="I52" s="154"/>
      <c r="J52" s="363"/>
      <c r="L52" s="40"/>
      <c r="Q52" s="59"/>
      <c r="R52" s="41"/>
    </row>
    <row r="53" spans="1:18" ht="20.100000000000001" customHeight="1" x14ac:dyDescent="0.25">
      <c r="A53" s="10" t="s">
        <v>30</v>
      </c>
      <c r="B53" s="154"/>
      <c r="C53" s="150"/>
      <c r="D53" s="150"/>
      <c r="E53" s="150"/>
      <c r="F53" s="150"/>
      <c r="G53" s="149"/>
      <c r="H53" s="106"/>
      <c r="I53" s="154"/>
      <c r="J53" s="365"/>
      <c r="L53" s="40"/>
      <c r="Q53" s="59"/>
      <c r="R53" s="41"/>
    </row>
    <row r="54" spans="1:18" ht="20.100000000000001" customHeight="1" x14ac:dyDescent="0.25">
      <c r="A54" s="10" t="s">
        <v>33</v>
      </c>
      <c r="B54" s="154"/>
      <c r="C54" s="150"/>
      <c r="D54" s="150"/>
      <c r="E54" s="150"/>
      <c r="F54" s="150"/>
      <c r="G54" s="149"/>
      <c r="H54" s="106"/>
      <c r="I54" s="154"/>
      <c r="J54" s="365"/>
      <c r="L54" s="40"/>
      <c r="N54" s="79"/>
      <c r="O54" s="99"/>
      <c r="P54" s="79"/>
      <c r="R54" s="37"/>
    </row>
    <row r="55" spans="1:18" ht="20.100000000000001" customHeight="1" x14ac:dyDescent="0.25">
      <c r="A55" s="10" t="s">
        <v>35</v>
      </c>
      <c r="B55" s="154"/>
      <c r="C55" s="150"/>
      <c r="D55" s="150"/>
      <c r="E55" s="150"/>
      <c r="F55" s="150"/>
      <c r="G55" s="149"/>
      <c r="H55" s="106"/>
      <c r="I55" s="339"/>
      <c r="J55" s="105"/>
      <c r="L55" s="40"/>
      <c r="N55" s="79"/>
      <c r="O55" s="99"/>
      <c r="P55" s="79"/>
      <c r="R55" s="37"/>
    </row>
    <row r="56" spans="1:18" ht="20.100000000000001" customHeight="1" x14ac:dyDescent="0.25">
      <c r="A56" s="10" t="s">
        <v>37</v>
      </c>
      <c r="B56" s="154"/>
      <c r="C56" s="150"/>
      <c r="D56" s="150"/>
      <c r="E56" s="150"/>
      <c r="F56" s="150"/>
      <c r="G56" s="149"/>
      <c r="H56" s="106"/>
      <c r="I56" s="340"/>
      <c r="J56" s="105"/>
      <c r="L56" s="40"/>
      <c r="O56" s="99"/>
    </row>
    <row r="57" spans="1:18" ht="20.100000000000001" customHeight="1" x14ac:dyDescent="0.25">
      <c r="A57" s="10" t="s">
        <v>38</v>
      </c>
      <c r="B57" s="364"/>
      <c r="C57" s="150"/>
      <c r="D57" s="150"/>
      <c r="E57" s="149"/>
      <c r="F57" s="150"/>
      <c r="G57" s="149"/>
      <c r="H57" s="106"/>
      <c r="I57" s="106"/>
      <c r="J57" s="106"/>
      <c r="L57" s="40"/>
      <c r="O57" s="99"/>
    </row>
    <row r="58" spans="1:18" ht="20.100000000000001" customHeight="1" x14ac:dyDescent="0.25">
      <c r="A58" s="10" t="s">
        <v>39</v>
      </c>
      <c r="B58" s="364"/>
      <c r="C58" s="150"/>
      <c r="D58" s="150"/>
      <c r="E58" s="149"/>
      <c r="F58" s="150"/>
      <c r="G58" s="149"/>
      <c r="H58" s="106"/>
      <c r="I58" s="106"/>
      <c r="J58" s="164"/>
      <c r="L58" s="40"/>
      <c r="N58" s="59"/>
      <c r="Q58" s="59"/>
      <c r="R58" s="41"/>
    </row>
    <row r="59" spans="1:18" ht="20.100000000000001" customHeight="1" x14ac:dyDescent="0.25">
      <c r="A59" s="10" t="s">
        <v>40</v>
      </c>
      <c r="B59" s="154" t="s">
        <v>244</v>
      </c>
      <c r="C59" s="150"/>
      <c r="D59" s="150"/>
      <c r="E59" s="150"/>
      <c r="F59" s="150"/>
      <c r="G59" s="149"/>
      <c r="H59" s="106"/>
      <c r="I59" s="106"/>
      <c r="J59" s="106"/>
      <c r="L59" s="40"/>
      <c r="N59" s="59"/>
      <c r="Q59" s="59"/>
      <c r="R59" s="41"/>
    </row>
    <row r="60" spans="1:18" ht="20.100000000000001" customHeight="1" x14ac:dyDescent="0.25">
      <c r="A60" s="10" t="s">
        <v>41</v>
      </c>
      <c r="B60" s="154" t="s">
        <v>244</v>
      </c>
      <c r="C60" s="150"/>
      <c r="D60" s="150"/>
      <c r="E60" s="150"/>
      <c r="F60" s="150"/>
      <c r="G60" s="149"/>
      <c r="H60" s="106"/>
      <c r="I60" s="106"/>
      <c r="J60" s="106"/>
      <c r="L60" s="40"/>
      <c r="O60" s="99"/>
      <c r="Q60" s="99"/>
      <c r="R60" s="41"/>
    </row>
    <row r="61" spans="1:18" ht="20.100000000000001" customHeight="1" x14ac:dyDescent="0.25">
      <c r="A61" s="10" t="s">
        <v>42</v>
      </c>
      <c r="B61" s="154"/>
      <c r="C61" s="150"/>
      <c r="D61" s="150"/>
      <c r="E61" s="150"/>
      <c r="F61" s="150"/>
      <c r="G61" s="366"/>
      <c r="H61" s="106"/>
      <c r="I61" s="106"/>
      <c r="J61" s="109"/>
      <c r="L61" s="40"/>
      <c r="O61" s="99"/>
      <c r="R61" s="41"/>
    </row>
    <row r="62" spans="1:18" ht="20.100000000000001" customHeight="1" x14ac:dyDescent="0.25">
      <c r="A62" s="10" t="s">
        <v>43</v>
      </c>
      <c r="B62" s="154"/>
      <c r="C62" s="150"/>
      <c r="D62" s="150"/>
      <c r="E62" s="150"/>
      <c r="F62" s="150"/>
      <c r="G62" s="150"/>
      <c r="H62" s="106"/>
      <c r="I62" s="109"/>
      <c r="J62" s="106"/>
      <c r="L62" s="40"/>
      <c r="M62" s="99"/>
      <c r="N62" s="59"/>
      <c r="P62" s="59"/>
      <c r="Q62" s="59"/>
      <c r="R62" s="41"/>
    </row>
    <row r="63" spans="1:18" ht="20.100000000000001" customHeight="1" x14ac:dyDescent="0.25">
      <c r="A63" s="10" t="s">
        <v>44</v>
      </c>
      <c r="B63" s="14"/>
      <c r="C63" s="14"/>
      <c r="D63" s="14"/>
      <c r="E63" s="14"/>
      <c r="F63" s="14"/>
      <c r="G63" s="14"/>
      <c r="L63" s="40"/>
      <c r="M63" s="99"/>
      <c r="N63" s="59"/>
      <c r="P63" s="59"/>
      <c r="Q63" s="59"/>
      <c r="R63" s="41"/>
    </row>
    <row r="64" spans="1:18" ht="20.100000000000001" customHeight="1" x14ac:dyDescent="0.25">
      <c r="A64" s="413"/>
      <c r="B64" s="414"/>
      <c r="C64" s="414"/>
      <c r="D64" s="414"/>
      <c r="E64" s="414"/>
      <c r="F64" s="414"/>
      <c r="G64" s="415"/>
      <c r="H64" s="17"/>
      <c r="L64" s="40"/>
      <c r="M64" s="59"/>
      <c r="N64" s="131"/>
      <c r="P64" s="99"/>
      <c r="Q64" s="386"/>
    </row>
    <row r="65" spans="1:16" ht="20.100000000000001" customHeight="1" x14ac:dyDescent="0.25">
      <c r="H65" s="17"/>
      <c r="L65" s="40"/>
      <c r="P65" s="132"/>
    </row>
    <row r="66" spans="1:16" ht="29.25" customHeight="1" x14ac:dyDescent="0.25">
      <c r="A66" s="446"/>
      <c r="B66" s="446"/>
      <c r="C66" s="446"/>
      <c r="D66" s="446"/>
      <c r="E66" s="446"/>
      <c r="F66" s="446"/>
      <c r="G66" s="447"/>
      <c r="I66" s="17"/>
      <c r="J66" s="17"/>
    </row>
    <row r="67" spans="1:16" ht="20.100000000000001" customHeight="1" x14ac:dyDescent="0.35">
      <c r="A67" s="449" t="s">
        <v>15</v>
      </c>
      <c r="B67" s="449"/>
      <c r="C67" s="449"/>
      <c r="D67" s="449"/>
      <c r="E67" s="449"/>
      <c r="F67" s="449"/>
      <c r="G67" s="449"/>
      <c r="H67" s="171"/>
      <c r="I67" s="179"/>
      <c r="J67" s="384"/>
    </row>
    <row r="68" spans="1:16" ht="20.100000000000001" customHeight="1" x14ac:dyDescent="0.25">
      <c r="A68" s="173" t="s">
        <v>142</v>
      </c>
      <c r="B68" s="174" t="s">
        <v>19</v>
      </c>
      <c r="C68" s="174" t="s">
        <v>20</v>
      </c>
      <c r="D68" s="175" t="s">
        <v>21</v>
      </c>
      <c r="E68" s="174" t="s">
        <v>22</v>
      </c>
      <c r="F68" s="174" t="s">
        <v>23</v>
      </c>
      <c r="G68" s="174" t="s">
        <v>24</v>
      </c>
      <c r="H68" s="176"/>
      <c r="I68" s="444" t="s">
        <v>28</v>
      </c>
      <c r="J68" s="445"/>
    </row>
    <row r="69" spans="1:16" ht="20.100000000000001" customHeight="1" x14ac:dyDescent="0.25">
      <c r="A69" s="177" t="s">
        <v>25</v>
      </c>
      <c r="B69" s="194" t="s">
        <v>142</v>
      </c>
      <c r="C69" s="194" t="s">
        <v>142</v>
      </c>
      <c r="D69" s="337" t="s">
        <v>142</v>
      </c>
      <c r="E69" s="337" t="s">
        <v>142</v>
      </c>
      <c r="F69" s="337" t="s">
        <v>142</v>
      </c>
      <c r="G69" s="337" t="s">
        <v>142</v>
      </c>
      <c r="H69" s="179"/>
      <c r="I69" s="334" t="s">
        <v>27</v>
      </c>
      <c r="J69" s="335" t="s">
        <v>179</v>
      </c>
    </row>
    <row r="70" spans="1:16" ht="20.100000000000001" customHeight="1" x14ac:dyDescent="0.25">
      <c r="A70" s="177" t="s">
        <v>29</v>
      </c>
      <c r="B70" s="194" t="s">
        <v>142</v>
      </c>
      <c r="C70" s="194" t="s">
        <v>142</v>
      </c>
      <c r="D70" s="337" t="s">
        <v>142</v>
      </c>
      <c r="E70" s="337" t="s">
        <v>142</v>
      </c>
      <c r="F70" s="337" t="s">
        <v>142</v>
      </c>
      <c r="G70" s="337" t="s">
        <v>142</v>
      </c>
      <c r="H70" s="179"/>
      <c r="I70" s="336" t="s">
        <v>32</v>
      </c>
      <c r="J70" s="181" t="s">
        <v>179</v>
      </c>
    </row>
    <row r="71" spans="1:16" ht="20.100000000000001" customHeight="1" x14ac:dyDescent="0.25">
      <c r="A71" s="177" t="s">
        <v>30</v>
      </c>
      <c r="B71" s="194" t="s">
        <v>142</v>
      </c>
      <c r="C71" s="194" t="s">
        <v>142</v>
      </c>
      <c r="D71" s="337" t="s">
        <v>142</v>
      </c>
      <c r="E71" s="337" t="s">
        <v>142</v>
      </c>
      <c r="F71" s="337" t="s">
        <v>142</v>
      </c>
      <c r="G71" s="127"/>
      <c r="H71" s="179"/>
      <c r="I71" s="179"/>
      <c r="J71" s="179"/>
    </row>
    <row r="72" spans="1:16" ht="20.100000000000001" customHeight="1" x14ac:dyDescent="0.25">
      <c r="A72" s="177" t="s">
        <v>33</v>
      </c>
      <c r="B72" s="178" t="s">
        <v>142</v>
      </c>
      <c r="C72" s="194" t="s">
        <v>142</v>
      </c>
      <c r="D72" s="337" t="s">
        <v>142</v>
      </c>
      <c r="E72" s="337" t="s">
        <v>142</v>
      </c>
      <c r="F72" s="337" t="s">
        <v>142</v>
      </c>
      <c r="G72" s="127"/>
      <c r="H72" s="179"/>
      <c r="I72" s="179"/>
      <c r="J72" s="179"/>
    </row>
    <row r="73" spans="1:16" ht="20.100000000000001" customHeight="1" x14ac:dyDescent="0.25">
      <c r="A73" s="182" t="s">
        <v>35</v>
      </c>
      <c r="B73" s="113"/>
      <c r="C73" s="194" t="s">
        <v>142</v>
      </c>
      <c r="D73" s="337" t="s">
        <v>142</v>
      </c>
      <c r="E73" s="337"/>
      <c r="F73" s="337" t="s">
        <v>142</v>
      </c>
      <c r="G73" s="127"/>
      <c r="H73" s="179"/>
      <c r="I73" s="108"/>
      <c r="J73" s="179"/>
    </row>
    <row r="74" spans="1:16" ht="20.100000000000001" customHeight="1" x14ac:dyDescent="0.25">
      <c r="A74" s="182" t="s">
        <v>37</v>
      </c>
      <c r="B74" s="113"/>
      <c r="C74" s="194" t="s">
        <v>142</v>
      </c>
      <c r="D74" s="337" t="s">
        <v>142</v>
      </c>
      <c r="E74" s="337"/>
      <c r="F74" s="337" t="s">
        <v>142</v>
      </c>
      <c r="G74" s="127"/>
      <c r="H74" s="179"/>
      <c r="I74" s="179"/>
      <c r="J74" s="179"/>
    </row>
    <row r="75" spans="1:16" ht="20.100000000000001" customHeight="1" x14ac:dyDescent="0.25">
      <c r="A75" s="182" t="s">
        <v>38</v>
      </c>
      <c r="B75" s="183" t="s">
        <v>142</v>
      </c>
      <c r="C75" s="194" t="s">
        <v>142</v>
      </c>
      <c r="D75" s="337" t="s">
        <v>142</v>
      </c>
      <c r="E75" s="337"/>
      <c r="F75" s="337" t="s">
        <v>142</v>
      </c>
      <c r="G75" s="337" t="s">
        <v>142</v>
      </c>
      <c r="H75" s="179"/>
      <c r="I75" s="179"/>
      <c r="J75" s="179"/>
    </row>
    <row r="76" spans="1:16" ht="20.100000000000001" customHeight="1" x14ac:dyDescent="0.25">
      <c r="A76" s="177" t="s">
        <v>39</v>
      </c>
      <c r="B76" s="178" t="s">
        <v>142</v>
      </c>
      <c r="C76" s="194" t="s">
        <v>142</v>
      </c>
      <c r="D76" s="337" t="s">
        <v>142</v>
      </c>
      <c r="E76" s="337"/>
      <c r="F76" s="337" t="s">
        <v>142</v>
      </c>
      <c r="G76" s="337" t="s">
        <v>142</v>
      </c>
      <c r="H76" s="179"/>
      <c r="I76" s="179"/>
      <c r="J76" s="179"/>
    </row>
    <row r="77" spans="1:16" ht="20.100000000000001" customHeight="1" x14ac:dyDescent="0.25">
      <c r="A77" s="182" t="s">
        <v>40</v>
      </c>
      <c r="B77" s="113"/>
      <c r="C77" s="194" t="s">
        <v>142</v>
      </c>
      <c r="D77" s="337" t="s">
        <v>142</v>
      </c>
      <c r="E77" s="337"/>
      <c r="F77" s="337" t="s">
        <v>142</v>
      </c>
      <c r="G77" s="337" t="s">
        <v>142</v>
      </c>
      <c r="H77" s="179"/>
      <c r="I77" s="179"/>
      <c r="J77" s="179"/>
    </row>
    <row r="78" spans="1:16" ht="20.100000000000001" customHeight="1" x14ac:dyDescent="0.25">
      <c r="A78" s="182" t="s">
        <v>41</v>
      </c>
      <c r="B78" s="113"/>
      <c r="C78" s="194" t="s">
        <v>142</v>
      </c>
      <c r="D78" s="337" t="s">
        <v>142</v>
      </c>
      <c r="E78" s="337"/>
      <c r="F78" s="337" t="s">
        <v>142</v>
      </c>
      <c r="G78" s="337" t="s">
        <v>142</v>
      </c>
      <c r="H78" s="179"/>
      <c r="I78" s="179"/>
      <c r="J78" s="179"/>
    </row>
    <row r="79" spans="1:16" ht="20.100000000000001" customHeight="1" x14ac:dyDescent="0.25">
      <c r="A79" s="182" t="s">
        <v>42</v>
      </c>
      <c r="B79" s="183" t="s">
        <v>142</v>
      </c>
      <c r="C79" s="194" t="s">
        <v>142</v>
      </c>
      <c r="D79" s="337" t="s">
        <v>142</v>
      </c>
      <c r="E79" s="337"/>
      <c r="F79" s="337" t="s">
        <v>142</v>
      </c>
      <c r="G79" s="338" t="s">
        <v>27</v>
      </c>
      <c r="H79" s="179"/>
      <c r="I79" s="179"/>
      <c r="J79" s="179"/>
    </row>
    <row r="80" spans="1:16" ht="20.100000000000001" customHeight="1" x14ac:dyDescent="0.25">
      <c r="A80" s="177" t="s">
        <v>43</v>
      </c>
      <c r="B80" s="194" t="s">
        <v>142</v>
      </c>
      <c r="C80" s="194" t="s">
        <v>142</v>
      </c>
      <c r="D80" s="194" t="s">
        <v>142</v>
      </c>
      <c r="E80" s="194" t="s">
        <v>142</v>
      </c>
      <c r="F80" s="194" t="s">
        <v>142</v>
      </c>
      <c r="G80" s="199" t="s">
        <v>27</v>
      </c>
      <c r="H80" s="179"/>
      <c r="I80" s="179"/>
      <c r="J80" s="179"/>
    </row>
    <row r="81" spans="1:10" ht="20.100000000000001" customHeight="1" x14ac:dyDescent="0.25">
      <c r="A81" s="177" t="s">
        <v>44</v>
      </c>
      <c r="B81" s="194" t="s">
        <v>142</v>
      </c>
      <c r="C81" s="194" t="s">
        <v>142</v>
      </c>
      <c r="D81" s="194" t="s">
        <v>142</v>
      </c>
      <c r="E81" s="194" t="s">
        <v>142</v>
      </c>
      <c r="F81" s="194" t="s">
        <v>142</v>
      </c>
      <c r="G81" s="199" t="s">
        <v>32</v>
      </c>
      <c r="H81" s="179"/>
      <c r="I81" s="179"/>
      <c r="J81" s="179"/>
    </row>
    <row r="82" spans="1:10" ht="20.100000000000001" customHeight="1" x14ac:dyDescent="0.25">
      <c r="A82" s="177" t="s">
        <v>45</v>
      </c>
      <c r="B82" s="194" t="s">
        <v>142</v>
      </c>
      <c r="C82" s="194" t="s">
        <v>142</v>
      </c>
      <c r="D82" s="194" t="s">
        <v>142</v>
      </c>
      <c r="E82" s="194" t="s">
        <v>142</v>
      </c>
      <c r="F82" s="194" t="s">
        <v>142</v>
      </c>
      <c r="G82" s="199" t="s">
        <v>32</v>
      </c>
      <c r="H82" s="200"/>
      <c r="I82" s="179"/>
      <c r="J82" s="179"/>
    </row>
    <row r="83" spans="1:10" ht="20.100000000000001" customHeight="1" x14ac:dyDescent="0.25">
      <c r="A83" s="15"/>
      <c r="B83" s="51" t="s">
        <v>14</v>
      </c>
      <c r="C83" s="51" t="s">
        <v>14</v>
      </c>
      <c r="D83" s="51" t="s">
        <v>14</v>
      </c>
      <c r="E83" s="51" t="s">
        <v>14</v>
      </c>
      <c r="F83" s="51" t="s">
        <v>14</v>
      </c>
      <c r="G83" s="51" t="s">
        <v>14</v>
      </c>
      <c r="H83" s="17"/>
    </row>
    <row r="84" spans="1:10" ht="28.5" customHeight="1" x14ac:dyDescent="0.25"/>
    <row r="85" spans="1:10" ht="34.9" customHeight="1" x14ac:dyDescent="0.25">
      <c r="A85" s="404" t="str">
        <f>+A6</f>
        <v>Geología del Petróleo - GeoPetro</v>
      </c>
      <c r="B85" s="404"/>
      <c r="C85" s="404"/>
      <c r="D85" s="404"/>
      <c r="E85" s="404"/>
      <c r="F85" s="404"/>
      <c r="G85" s="404"/>
      <c r="H85" s="17"/>
    </row>
    <row r="86" spans="1:10" ht="20.100000000000001" customHeight="1" x14ac:dyDescent="0.25">
      <c r="A86" s="21"/>
      <c r="B86" s="15" t="s">
        <v>19</v>
      </c>
      <c r="C86" s="15" t="s">
        <v>20</v>
      </c>
      <c r="D86" s="10" t="s">
        <v>21</v>
      </c>
      <c r="E86" s="15" t="s">
        <v>22</v>
      </c>
      <c r="F86" s="15" t="s">
        <v>23</v>
      </c>
      <c r="G86" s="15" t="s">
        <v>24</v>
      </c>
      <c r="H86" s="17"/>
      <c r="I86" s="412" t="s">
        <v>28</v>
      </c>
      <c r="J86" s="412"/>
    </row>
    <row r="87" spans="1:10" ht="20.100000000000001" customHeight="1" x14ac:dyDescent="0.25">
      <c r="A87" s="15" t="s">
        <v>25</v>
      </c>
      <c r="B87" s="103"/>
      <c r="C87" s="103"/>
      <c r="D87" s="103"/>
      <c r="E87" s="103"/>
      <c r="F87" s="103"/>
      <c r="G87" s="103"/>
      <c r="H87" s="106"/>
      <c r="I87" s="146" t="s">
        <v>48</v>
      </c>
      <c r="J87" s="118" t="s">
        <v>183</v>
      </c>
    </row>
    <row r="88" spans="1:10" ht="20.100000000000001" customHeight="1" x14ac:dyDescent="0.25">
      <c r="A88" s="15" t="s">
        <v>29</v>
      </c>
      <c r="B88" s="103"/>
      <c r="C88" s="103"/>
      <c r="D88" s="103"/>
      <c r="E88" s="103"/>
      <c r="F88" s="103"/>
      <c r="G88" s="103"/>
      <c r="H88" s="106"/>
      <c r="I88" s="146"/>
      <c r="J88" s="118"/>
    </row>
    <row r="89" spans="1:10" ht="20.100000000000001" customHeight="1" x14ac:dyDescent="0.25">
      <c r="A89" s="15" t="s">
        <v>30</v>
      </c>
      <c r="B89" s="103"/>
      <c r="C89" s="103"/>
      <c r="D89" s="103"/>
      <c r="E89" s="103"/>
      <c r="F89" s="103"/>
      <c r="G89" s="103"/>
      <c r="H89" s="106"/>
      <c r="I89" s="106"/>
      <c r="J89" s="106"/>
    </row>
    <row r="90" spans="1:10" ht="20.100000000000001" customHeight="1" x14ac:dyDescent="0.25">
      <c r="A90" s="15" t="s">
        <v>33</v>
      </c>
      <c r="B90" s="103"/>
      <c r="C90" s="103"/>
      <c r="D90" s="103"/>
      <c r="E90" s="103"/>
      <c r="F90" s="103"/>
      <c r="G90" s="103"/>
      <c r="H90" s="106"/>
      <c r="I90" s="106"/>
      <c r="J90" s="106"/>
    </row>
    <row r="91" spans="1:10" ht="20.100000000000001" customHeight="1" x14ac:dyDescent="0.25">
      <c r="A91" s="15" t="s">
        <v>35</v>
      </c>
      <c r="B91" s="111"/>
      <c r="C91" s="111"/>
      <c r="D91" s="111"/>
      <c r="E91" s="111"/>
      <c r="F91" s="103"/>
      <c r="G91" s="103"/>
      <c r="H91" s="106"/>
      <c r="I91" s="108"/>
      <c r="J91" s="106"/>
    </row>
    <row r="92" spans="1:10" ht="20.100000000000001" customHeight="1" x14ac:dyDescent="0.25">
      <c r="A92" s="15" t="s">
        <v>37</v>
      </c>
      <c r="B92" s="111"/>
      <c r="C92" s="111"/>
      <c r="D92" s="111"/>
      <c r="E92" s="111"/>
      <c r="F92" s="103"/>
      <c r="G92" s="130"/>
      <c r="H92" s="106"/>
      <c r="I92" s="106"/>
      <c r="J92" s="106"/>
    </row>
    <row r="93" spans="1:10" ht="20.100000000000001" customHeight="1" x14ac:dyDescent="0.25">
      <c r="A93" s="15" t="s">
        <v>38</v>
      </c>
      <c r="B93" s="111"/>
      <c r="C93" s="111"/>
      <c r="D93" s="111"/>
      <c r="E93" s="111"/>
      <c r="F93" s="103"/>
      <c r="G93" s="103"/>
      <c r="H93" s="106"/>
      <c r="I93" s="106"/>
      <c r="J93" s="106"/>
    </row>
    <row r="94" spans="1:10" ht="20.100000000000001" customHeight="1" x14ac:dyDescent="0.25">
      <c r="A94" s="15" t="s">
        <v>39</v>
      </c>
      <c r="B94" s="111"/>
      <c r="C94" s="111"/>
      <c r="D94" s="111"/>
      <c r="E94" s="111"/>
      <c r="F94" s="103"/>
      <c r="G94" s="103"/>
      <c r="H94" s="106"/>
      <c r="I94" s="106"/>
      <c r="J94" s="106"/>
    </row>
    <row r="95" spans="1:10" ht="20.100000000000001" customHeight="1" x14ac:dyDescent="0.25">
      <c r="A95" s="15" t="s">
        <v>40</v>
      </c>
      <c r="B95" s="13"/>
      <c r="C95" s="13"/>
      <c r="D95" s="111"/>
      <c r="E95" s="111"/>
      <c r="F95" s="117" t="s">
        <v>218</v>
      </c>
      <c r="G95" s="103"/>
      <c r="H95" s="106"/>
      <c r="I95" s="106"/>
      <c r="J95" s="106"/>
    </row>
    <row r="96" spans="1:10" ht="20.100000000000001" customHeight="1" x14ac:dyDescent="0.25">
      <c r="A96" s="15" t="s">
        <v>41</v>
      </c>
      <c r="B96" s="13"/>
      <c r="C96" s="13"/>
      <c r="D96" s="111"/>
      <c r="E96" s="111"/>
      <c r="F96" s="117" t="s">
        <v>218</v>
      </c>
      <c r="G96" s="103"/>
      <c r="H96" s="106"/>
      <c r="I96" s="106"/>
      <c r="J96" s="106"/>
    </row>
    <row r="97" spans="1:16" ht="20.100000000000001" customHeight="1" x14ac:dyDescent="0.25">
      <c r="A97" s="15" t="s">
        <v>42</v>
      </c>
      <c r="B97" s="111"/>
      <c r="C97" s="13"/>
      <c r="D97" s="111"/>
      <c r="E97" s="111"/>
      <c r="F97" s="117" t="s">
        <v>218</v>
      </c>
      <c r="G97" s="103"/>
      <c r="H97" s="106"/>
      <c r="I97" s="106"/>
      <c r="J97" s="106"/>
    </row>
    <row r="98" spans="1:16" ht="20.100000000000001" customHeight="1" x14ac:dyDescent="0.25">
      <c r="A98" s="15" t="s">
        <v>43</v>
      </c>
      <c r="B98" s="111"/>
      <c r="C98" s="111"/>
      <c r="D98" s="111"/>
      <c r="E98" s="111"/>
      <c r="F98" s="103"/>
      <c r="G98" s="103"/>
      <c r="H98" s="106"/>
      <c r="I98" s="106"/>
      <c r="J98" s="106"/>
    </row>
    <row r="99" spans="1:16" ht="20.100000000000001" customHeight="1" x14ac:dyDescent="0.25">
      <c r="A99" s="15" t="s">
        <v>44</v>
      </c>
      <c r="B99" s="111"/>
      <c r="C99" s="111"/>
      <c r="D99" s="111"/>
      <c r="E99" s="111"/>
      <c r="F99" s="103"/>
      <c r="G99" s="103"/>
      <c r="H99" s="106"/>
      <c r="I99" s="106"/>
      <c r="J99" s="106"/>
    </row>
    <row r="100" spans="1:16" ht="20.100000000000001" customHeight="1" x14ac:dyDescent="0.25">
      <c r="A100" s="448" t="s">
        <v>185</v>
      </c>
      <c r="B100" s="448"/>
      <c r="C100" s="448"/>
      <c r="D100" s="29"/>
      <c r="E100" s="29"/>
      <c r="F100" s="29"/>
      <c r="G100" s="29"/>
      <c r="H100" s="55"/>
      <c r="I100" s="55"/>
      <c r="J100" s="55"/>
    </row>
    <row r="101" spans="1:16" ht="20.100000000000001" customHeight="1" x14ac:dyDescent="0.25">
      <c r="A101" s="413"/>
      <c r="B101" s="414"/>
      <c r="C101" s="414"/>
      <c r="D101" s="414"/>
      <c r="E101" s="414"/>
      <c r="F101" s="414"/>
      <c r="G101" s="415"/>
      <c r="H101" s="17"/>
    </row>
    <row r="102" spans="1:16" ht="28.5" customHeight="1" x14ac:dyDescent="0.25">
      <c r="A102" s="95"/>
      <c r="B102" s="96"/>
      <c r="C102" s="96"/>
      <c r="D102" s="96"/>
      <c r="E102" s="96"/>
      <c r="F102" s="96"/>
      <c r="G102" s="96"/>
    </row>
    <row r="103" spans="1:16" ht="20.100000000000001" customHeight="1" x14ac:dyDescent="0.25">
      <c r="A103" s="404" t="str">
        <f>+A7</f>
        <v>Proyecto de Ingeniería III - PI III</v>
      </c>
      <c r="B103" s="404"/>
      <c r="C103" s="404"/>
      <c r="D103" s="404"/>
      <c r="E103" s="404"/>
      <c r="F103" s="404"/>
      <c r="G103" s="404"/>
      <c r="H103" s="17"/>
    </row>
    <row r="104" spans="1:16" ht="20.100000000000001" customHeight="1" x14ac:dyDescent="0.25">
      <c r="A104" s="21"/>
      <c r="B104" s="15" t="s">
        <v>19</v>
      </c>
      <c r="C104" s="15" t="s">
        <v>20</v>
      </c>
      <c r="D104" s="10" t="s">
        <v>21</v>
      </c>
      <c r="E104" s="15" t="s">
        <v>22</v>
      </c>
      <c r="F104" s="15" t="s">
        <v>23</v>
      </c>
      <c r="G104" s="15" t="s">
        <v>24</v>
      </c>
      <c r="H104" s="17"/>
      <c r="I104" s="412"/>
      <c r="J104" s="412"/>
    </row>
    <row r="105" spans="1:16" ht="20.100000000000001" customHeight="1" x14ac:dyDescent="0.25">
      <c r="A105" s="15" t="s">
        <v>25</v>
      </c>
      <c r="B105" s="22"/>
      <c r="C105" s="13"/>
      <c r="D105" s="22"/>
      <c r="E105" s="13"/>
      <c r="F105" s="13"/>
      <c r="G105" s="22"/>
      <c r="H105" s="17"/>
      <c r="I105" s="409" t="s">
        <v>28</v>
      </c>
      <c r="J105" s="409"/>
      <c r="K105" s="108"/>
      <c r="L105" s="108"/>
      <c r="M105" s="108"/>
      <c r="N105" s="108"/>
      <c r="O105" s="108"/>
      <c r="P105" s="108"/>
    </row>
    <row r="106" spans="1:16" ht="24.6" customHeight="1" x14ac:dyDescent="0.25">
      <c r="A106" s="15" t="s">
        <v>29</v>
      </c>
      <c r="B106" s="13"/>
      <c r="C106" s="13"/>
      <c r="D106" s="22"/>
      <c r="E106" s="13"/>
      <c r="F106" s="13"/>
      <c r="G106" s="22"/>
      <c r="H106" s="17"/>
      <c r="I106" s="64" t="s">
        <v>48</v>
      </c>
      <c r="J106" s="50" t="s">
        <v>69</v>
      </c>
      <c r="K106" s="108"/>
      <c r="L106" s="108"/>
      <c r="M106" s="108"/>
      <c r="N106" s="108"/>
      <c r="O106" s="108"/>
      <c r="P106" s="108"/>
    </row>
    <row r="107" spans="1:16" ht="30" customHeight="1" x14ac:dyDescent="0.25">
      <c r="A107" s="15" t="s">
        <v>30</v>
      </c>
      <c r="B107" s="13"/>
      <c r="C107" s="14"/>
      <c r="D107" s="14"/>
      <c r="E107" s="13"/>
      <c r="F107" s="14"/>
      <c r="G107" s="22"/>
      <c r="H107" s="17"/>
      <c r="I107" s="18"/>
      <c r="J107" s="50"/>
      <c r="K107" s="108"/>
      <c r="L107" s="108"/>
      <c r="M107" s="108"/>
      <c r="N107" s="108"/>
      <c r="O107" s="108"/>
      <c r="P107" s="108"/>
    </row>
    <row r="108" spans="1:16" ht="20.100000000000001" customHeight="1" x14ac:dyDescent="0.25">
      <c r="A108" s="15" t="s">
        <v>33</v>
      </c>
      <c r="B108" s="13"/>
      <c r="C108" s="14"/>
      <c r="D108" s="14"/>
      <c r="E108" s="13"/>
      <c r="G108" s="13"/>
      <c r="H108" s="17"/>
      <c r="I108" s="18"/>
      <c r="J108" s="19"/>
      <c r="K108" s="108"/>
      <c r="L108" s="108"/>
      <c r="M108" s="108"/>
      <c r="N108" s="108"/>
      <c r="O108" s="108"/>
      <c r="P108" s="108"/>
    </row>
    <row r="109" spans="1:16" ht="20.100000000000001" customHeight="1" x14ac:dyDescent="0.25">
      <c r="A109" s="15" t="s">
        <v>35</v>
      </c>
      <c r="B109" s="13"/>
      <c r="C109" s="13"/>
      <c r="D109" s="13"/>
      <c r="E109" s="28"/>
      <c r="F109" s="367" t="s">
        <v>184</v>
      </c>
      <c r="G109" s="13"/>
      <c r="H109" s="17"/>
      <c r="I109" s="18"/>
      <c r="J109" s="19"/>
      <c r="K109" s="108"/>
      <c r="L109" s="108"/>
      <c r="M109" s="108"/>
      <c r="N109" s="108"/>
      <c r="O109" s="108"/>
      <c r="P109" s="108"/>
    </row>
    <row r="110" spans="1:16" ht="20.100000000000001" customHeight="1" x14ac:dyDescent="0.25">
      <c r="A110" s="15" t="s">
        <v>37</v>
      </c>
      <c r="B110" s="111"/>
      <c r="C110" s="111"/>
      <c r="D110" s="111"/>
      <c r="E110" s="111"/>
      <c r="F110" s="367" t="s">
        <v>184</v>
      </c>
      <c r="G110" s="111"/>
      <c r="H110" s="106"/>
      <c r="I110" s="160"/>
      <c r="J110" s="118"/>
      <c r="K110" s="108"/>
      <c r="L110" s="108"/>
      <c r="M110" s="108"/>
      <c r="N110" s="108"/>
      <c r="O110" s="108"/>
      <c r="P110" s="108"/>
    </row>
    <row r="111" spans="1:16" ht="20.100000000000001" customHeight="1" x14ac:dyDescent="0.25">
      <c r="A111" s="15" t="s">
        <v>38</v>
      </c>
      <c r="B111" s="111"/>
      <c r="C111" s="111"/>
      <c r="D111" s="111"/>
      <c r="E111" s="111"/>
      <c r="F111" s="111"/>
      <c r="G111" s="111"/>
      <c r="H111" s="106"/>
      <c r="I111" s="106"/>
      <c r="J111" s="106"/>
      <c r="K111" s="108"/>
      <c r="L111" s="108"/>
      <c r="M111" s="108"/>
      <c r="N111" s="108"/>
      <c r="O111" s="108"/>
      <c r="P111" s="108"/>
    </row>
    <row r="112" spans="1:16" ht="20.100000000000001" customHeight="1" x14ac:dyDescent="0.25">
      <c r="A112" s="15" t="s">
        <v>39</v>
      </c>
      <c r="B112" s="111"/>
      <c r="C112" s="111"/>
      <c r="D112" s="111"/>
      <c r="E112" s="111"/>
      <c r="F112" s="111"/>
      <c r="G112" s="111"/>
      <c r="H112" s="106"/>
      <c r="I112" s="106"/>
      <c r="J112" s="443"/>
      <c r="K112" s="443"/>
      <c r="L112" s="443"/>
      <c r="M112" s="443"/>
      <c r="N112" s="443"/>
      <c r="O112" s="443"/>
      <c r="P112" s="443"/>
    </row>
    <row r="113" spans="1:16" ht="20.100000000000001" customHeight="1" x14ac:dyDescent="0.25">
      <c r="A113" s="15" t="s">
        <v>40</v>
      </c>
      <c r="B113" s="111"/>
      <c r="C113" s="111"/>
      <c r="D113" s="111"/>
      <c r="E113" s="111"/>
      <c r="F113" s="111"/>
      <c r="G113" s="111"/>
      <c r="H113" s="106"/>
      <c r="I113" s="106"/>
      <c r="J113" s="106"/>
      <c r="K113" s="115"/>
      <c r="L113" s="115"/>
      <c r="M113" s="115"/>
      <c r="N113" s="115"/>
      <c r="O113" s="115"/>
      <c r="P113" s="115"/>
    </row>
    <row r="114" spans="1:16" ht="20.100000000000001" customHeight="1" x14ac:dyDescent="0.25">
      <c r="A114" s="15" t="s">
        <v>41</v>
      </c>
      <c r="B114" s="111"/>
      <c r="C114" s="111"/>
      <c r="D114" s="111"/>
      <c r="E114" s="111"/>
      <c r="F114" s="111"/>
      <c r="G114" s="111"/>
      <c r="H114" s="106"/>
      <c r="I114" s="106"/>
      <c r="J114" s="106"/>
      <c r="K114" s="115"/>
      <c r="L114" s="115"/>
      <c r="M114" s="115"/>
      <c r="N114" s="115"/>
      <c r="O114" s="115"/>
      <c r="P114" s="115"/>
    </row>
    <row r="115" spans="1:16" ht="20.100000000000001" customHeight="1" x14ac:dyDescent="0.25">
      <c r="A115" s="15" t="s">
        <v>42</v>
      </c>
      <c r="B115" s="111"/>
      <c r="C115" s="111"/>
      <c r="D115" s="111"/>
      <c r="E115" s="111"/>
      <c r="F115" s="111"/>
      <c r="G115" s="111"/>
      <c r="H115" s="106"/>
      <c r="I115" s="106"/>
      <c r="J115" s="109"/>
      <c r="K115" s="108"/>
      <c r="L115" s="108"/>
      <c r="M115" s="108"/>
      <c r="N115" s="108"/>
      <c r="O115" s="108"/>
      <c r="P115" s="108"/>
    </row>
    <row r="116" spans="1:16" ht="20.100000000000001" customHeight="1" x14ac:dyDescent="0.25">
      <c r="A116" s="15" t="s">
        <v>43</v>
      </c>
      <c r="B116" s="111"/>
      <c r="C116" s="111"/>
      <c r="D116" s="111"/>
      <c r="E116" s="111"/>
      <c r="F116" s="111"/>
      <c r="G116" s="111"/>
      <c r="H116" s="106"/>
      <c r="I116" s="109"/>
      <c r="J116" s="106"/>
      <c r="K116" s="108"/>
      <c r="L116" s="108"/>
      <c r="M116" s="108"/>
      <c r="N116" s="108"/>
      <c r="O116" s="108"/>
      <c r="P116" s="108"/>
    </row>
    <row r="117" spans="1:16" ht="20.100000000000001" customHeight="1" x14ac:dyDescent="0.25">
      <c r="A117" s="15" t="s">
        <v>44</v>
      </c>
      <c r="B117" s="103"/>
      <c r="C117" s="103"/>
      <c r="D117" s="103"/>
      <c r="E117" s="103"/>
      <c r="F117" s="103"/>
      <c r="G117" s="103"/>
      <c r="H117" s="106"/>
      <c r="I117" s="106"/>
      <c r="J117" s="106"/>
      <c r="K117" s="108"/>
      <c r="L117" s="108"/>
      <c r="M117" s="108"/>
      <c r="N117" s="108"/>
      <c r="O117" s="108"/>
      <c r="P117" s="108"/>
    </row>
    <row r="118" spans="1:16" ht="20.100000000000001" customHeight="1" x14ac:dyDescent="0.25">
      <c r="A118" s="413" t="s">
        <v>185</v>
      </c>
      <c r="B118" s="414"/>
      <c r="C118" s="415"/>
      <c r="D118" s="29"/>
      <c r="E118" s="29"/>
      <c r="F118" s="29"/>
      <c r="G118" s="29"/>
      <c r="H118" s="55"/>
      <c r="I118" s="55"/>
      <c r="J118" s="55"/>
    </row>
    <row r="119" spans="1:16" ht="27" customHeight="1" x14ac:dyDescent="0.25">
      <c r="A119" s="15"/>
      <c r="B119" s="51" t="s">
        <v>14</v>
      </c>
      <c r="C119" s="51" t="s">
        <v>14</v>
      </c>
      <c r="D119" s="51" t="s">
        <v>14</v>
      </c>
      <c r="E119" s="51" t="s">
        <v>14</v>
      </c>
      <c r="F119" s="51" t="s">
        <v>14</v>
      </c>
      <c r="G119" s="51" t="s">
        <v>14</v>
      </c>
      <c r="H119" s="17"/>
    </row>
    <row r="120" spans="1:16" ht="20.100000000000001" customHeight="1" x14ac:dyDescent="0.25">
      <c r="A120" s="404" t="str">
        <f>+A8</f>
        <v>Hidrogeología</v>
      </c>
      <c r="B120" s="404"/>
      <c r="C120" s="404"/>
      <c r="D120" s="404"/>
      <c r="E120" s="404"/>
      <c r="F120" s="404"/>
      <c r="G120" s="404"/>
      <c r="H120" s="17"/>
    </row>
    <row r="121" spans="1:16" ht="20.100000000000001" customHeight="1" x14ac:dyDescent="0.25">
      <c r="A121" s="21"/>
      <c r="B121" s="15" t="s">
        <v>19</v>
      </c>
      <c r="C121" s="15" t="s">
        <v>20</v>
      </c>
      <c r="D121" s="10" t="s">
        <v>21</v>
      </c>
      <c r="E121" s="15" t="s">
        <v>22</v>
      </c>
      <c r="F121" s="15" t="s">
        <v>23</v>
      </c>
      <c r="G121" s="15" t="s">
        <v>24</v>
      </c>
      <c r="H121" s="17"/>
      <c r="I121" s="412" t="s">
        <v>28</v>
      </c>
      <c r="J121" s="412"/>
    </row>
    <row r="122" spans="1:16" ht="20.100000000000001" customHeight="1" x14ac:dyDescent="0.25">
      <c r="A122" s="15" t="s">
        <v>25</v>
      </c>
      <c r="B122" s="111"/>
      <c r="C122" s="111"/>
      <c r="D122" s="117" t="s">
        <v>48</v>
      </c>
      <c r="E122" s="111"/>
      <c r="F122" s="127"/>
      <c r="G122" s="111"/>
      <c r="H122" s="106"/>
      <c r="I122" s="107" t="s">
        <v>48</v>
      </c>
      <c r="J122" s="137" t="s">
        <v>186</v>
      </c>
    </row>
    <row r="123" spans="1:16" ht="24.6" customHeight="1" x14ac:dyDescent="0.25">
      <c r="A123" s="15" t="s">
        <v>29</v>
      </c>
      <c r="B123" s="111"/>
      <c r="C123" s="111"/>
      <c r="D123" s="117" t="s">
        <v>48</v>
      </c>
      <c r="E123" s="111"/>
      <c r="F123" s="127"/>
      <c r="G123" s="111"/>
      <c r="H123" s="106"/>
      <c r="I123" s="339"/>
      <c r="J123" s="105"/>
    </row>
    <row r="124" spans="1:16" ht="20.45" customHeight="1" x14ac:dyDescent="0.25">
      <c r="A124" s="15" t="s">
        <v>30</v>
      </c>
      <c r="B124" s="111"/>
      <c r="C124" s="111"/>
      <c r="D124" s="13"/>
      <c r="E124" s="127"/>
      <c r="F124" s="127"/>
      <c r="G124" s="111"/>
      <c r="H124" s="106"/>
      <c r="I124" s="339"/>
      <c r="J124" s="105"/>
    </row>
    <row r="125" spans="1:16" ht="20.100000000000001" customHeight="1" x14ac:dyDescent="0.25">
      <c r="A125" s="15" t="s">
        <v>33</v>
      </c>
      <c r="B125" s="111"/>
      <c r="C125" s="111"/>
      <c r="D125" s="13"/>
      <c r="E125" s="127"/>
      <c r="F125" s="127"/>
      <c r="G125" s="111"/>
      <c r="H125" s="106"/>
      <c r="I125" s="339"/>
      <c r="J125" s="105"/>
    </row>
    <row r="126" spans="1:16" ht="20.100000000000001" customHeight="1" x14ac:dyDescent="0.25">
      <c r="A126" s="15" t="s">
        <v>35</v>
      </c>
      <c r="B126" s="117" t="s">
        <v>243</v>
      </c>
      <c r="C126" s="111"/>
      <c r="D126" s="13"/>
      <c r="E126" s="127"/>
      <c r="F126" s="111"/>
      <c r="G126" s="111"/>
      <c r="H126" s="106"/>
      <c r="I126" s="339"/>
      <c r="J126" s="105"/>
    </row>
    <row r="127" spans="1:16" ht="20.100000000000001" customHeight="1" x14ac:dyDescent="0.25">
      <c r="A127" s="15" t="s">
        <v>37</v>
      </c>
      <c r="B127" s="117" t="s">
        <v>243</v>
      </c>
      <c r="C127" s="111"/>
      <c r="D127" s="13"/>
      <c r="E127" s="127"/>
      <c r="F127" s="111"/>
      <c r="G127" s="111"/>
      <c r="H127" s="106"/>
      <c r="I127" s="340"/>
      <c r="J127" s="105"/>
    </row>
    <row r="128" spans="1:16" ht="20.100000000000001" customHeight="1" x14ac:dyDescent="0.25">
      <c r="A128" s="15" t="s">
        <v>38</v>
      </c>
      <c r="B128" s="117" t="s">
        <v>243</v>
      </c>
      <c r="C128" s="111"/>
      <c r="D128" s="111"/>
      <c r="E128" s="111"/>
      <c r="F128" s="111"/>
      <c r="G128" s="111"/>
      <c r="H128" s="106"/>
      <c r="I128" s="106"/>
      <c r="J128" s="106"/>
    </row>
    <row r="129" spans="1:10" ht="20.100000000000001" customHeight="1" x14ac:dyDescent="0.25">
      <c r="A129" s="15" t="s">
        <v>39</v>
      </c>
      <c r="B129" s="111"/>
      <c r="C129" s="111"/>
      <c r="D129" s="111"/>
      <c r="E129" s="111"/>
      <c r="F129" s="111"/>
      <c r="G129" s="111"/>
      <c r="H129" s="106"/>
      <c r="I129" s="106"/>
      <c r="J129" s="106"/>
    </row>
    <row r="130" spans="1:10" ht="20.100000000000001" customHeight="1" x14ac:dyDescent="0.25">
      <c r="A130" s="15" t="s">
        <v>40</v>
      </c>
      <c r="B130" s="111"/>
      <c r="C130" s="111"/>
      <c r="D130" s="111"/>
      <c r="E130" s="111"/>
      <c r="F130" s="111"/>
      <c r="G130" s="111"/>
      <c r="H130" s="106"/>
      <c r="I130" s="106"/>
      <c r="J130" s="106"/>
    </row>
    <row r="131" spans="1:10" ht="20.100000000000001" customHeight="1" x14ac:dyDescent="0.25">
      <c r="A131" s="15" t="s">
        <v>41</v>
      </c>
      <c r="B131" s="111"/>
      <c r="C131" s="111"/>
      <c r="D131" s="111"/>
      <c r="E131" s="111"/>
      <c r="F131" s="111"/>
      <c r="G131" s="111"/>
      <c r="H131" s="106"/>
      <c r="I131" s="106"/>
      <c r="J131" s="106"/>
    </row>
    <row r="132" spans="1:10" ht="20.100000000000001" customHeight="1" x14ac:dyDescent="0.25">
      <c r="A132" s="15" t="s">
        <v>42</v>
      </c>
      <c r="B132" s="111"/>
      <c r="C132" s="111"/>
      <c r="D132" s="111"/>
      <c r="E132" s="111"/>
      <c r="F132" s="111"/>
      <c r="G132" s="111"/>
      <c r="H132" s="106"/>
      <c r="I132" s="106"/>
      <c r="J132" s="106"/>
    </row>
    <row r="133" spans="1:10" ht="20.100000000000001" customHeight="1" x14ac:dyDescent="0.25">
      <c r="A133" s="15" t="s">
        <v>43</v>
      </c>
      <c r="B133" s="111"/>
      <c r="C133" s="111"/>
      <c r="D133" s="111"/>
      <c r="E133" s="111"/>
      <c r="G133" s="111"/>
      <c r="H133" s="106"/>
      <c r="I133" s="106"/>
      <c r="J133" s="106"/>
    </row>
    <row r="134" spans="1:10" ht="20.100000000000001" customHeight="1" x14ac:dyDescent="0.25">
      <c r="A134" s="15" t="s">
        <v>44</v>
      </c>
      <c r="B134" s="29"/>
      <c r="C134" s="29"/>
      <c r="D134" s="29"/>
      <c r="E134" s="29"/>
      <c r="G134" s="29"/>
      <c r="H134" s="55"/>
      <c r="I134" s="55"/>
      <c r="J134" s="55"/>
    </row>
    <row r="135" spans="1:10" ht="20.100000000000001" customHeight="1" x14ac:dyDescent="0.25">
      <c r="A135" s="15" t="s">
        <v>45</v>
      </c>
      <c r="B135" s="29"/>
      <c r="C135" s="29"/>
      <c r="D135" s="29"/>
      <c r="E135" s="29"/>
      <c r="G135" s="29"/>
      <c r="H135" s="55"/>
      <c r="I135" s="55"/>
      <c r="J135" s="55"/>
    </row>
    <row r="136" spans="1:10" ht="20.100000000000001" customHeight="1" x14ac:dyDescent="0.25">
      <c r="A136" s="438"/>
      <c r="B136" s="438"/>
      <c r="C136" s="29"/>
      <c r="D136" s="29"/>
      <c r="E136" s="29"/>
      <c r="F136" s="29"/>
      <c r="G136" s="29"/>
      <c r="H136" s="55"/>
      <c r="I136" s="55"/>
      <c r="J136" s="55"/>
    </row>
    <row r="137" spans="1:10" x14ac:dyDescent="0.25">
      <c r="A137" s="40"/>
      <c r="B137" s="148"/>
      <c r="C137" s="148"/>
      <c r="D137" s="148"/>
      <c r="E137" s="148"/>
      <c r="F137" s="148"/>
      <c r="G137" s="148"/>
      <c r="H137" s="106"/>
      <c r="I137" s="106"/>
      <c r="J137" s="106"/>
    </row>
    <row r="138" spans="1:10" x14ac:dyDescent="0.25">
      <c r="A138" s="40"/>
      <c r="B138" s="148"/>
      <c r="C138" s="148"/>
      <c r="D138" s="148"/>
      <c r="E138" s="148"/>
      <c r="F138" s="148"/>
      <c r="G138" s="148"/>
      <c r="H138" s="106"/>
      <c r="I138" s="106"/>
      <c r="J138" s="106"/>
    </row>
    <row r="139" spans="1:10" x14ac:dyDescent="0.25">
      <c r="A139" s="40"/>
      <c r="B139" s="148"/>
      <c r="C139" s="148"/>
      <c r="D139" s="148"/>
      <c r="E139" s="148"/>
      <c r="F139" s="148"/>
      <c r="G139" s="148"/>
      <c r="H139" s="106"/>
      <c r="I139" s="106"/>
      <c r="J139" s="106"/>
    </row>
    <row r="140" spans="1:10" x14ac:dyDescent="0.25">
      <c r="A140" s="40"/>
      <c r="B140" s="148"/>
      <c r="C140" s="148"/>
      <c r="D140" s="148"/>
      <c r="E140" s="148"/>
      <c r="F140" s="148"/>
      <c r="G140" s="148"/>
      <c r="H140" s="106"/>
      <c r="I140" s="106"/>
      <c r="J140" s="106"/>
    </row>
    <row r="141" spans="1:10" x14ac:dyDescent="0.25">
      <c r="A141" s="40"/>
      <c r="B141" s="148"/>
      <c r="C141" s="148"/>
      <c r="D141" s="148"/>
      <c r="E141" s="148"/>
      <c r="F141" s="148"/>
      <c r="G141" s="148"/>
      <c r="H141" s="106"/>
      <c r="I141" s="106"/>
      <c r="J141" s="106"/>
    </row>
    <row r="142" spans="1:10" x14ac:dyDescent="0.25">
      <c r="A142" s="40"/>
      <c r="B142" s="148"/>
      <c r="C142" s="148"/>
      <c r="D142" s="148"/>
      <c r="E142" s="148"/>
      <c r="F142" s="148"/>
      <c r="G142" s="148"/>
      <c r="H142" s="106"/>
      <c r="I142" s="106"/>
      <c r="J142" s="106"/>
    </row>
    <row r="143" spans="1:10" x14ac:dyDescent="0.25">
      <c r="A143" s="40"/>
      <c r="B143" s="148"/>
      <c r="C143" s="148"/>
      <c r="D143" s="148"/>
      <c r="E143" s="148"/>
      <c r="F143" s="148"/>
      <c r="G143" s="148"/>
      <c r="H143" s="106"/>
      <c r="I143" s="106"/>
      <c r="J143" s="106"/>
    </row>
    <row r="144" spans="1:10" x14ac:dyDescent="0.25">
      <c r="A144" s="40"/>
      <c r="B144" s="148"/>
      <c r="C144" s="148"/>
      <c r="D144" s="148"/>
      <c r="E144" s="148"/>
      <c r="F144" s="148"/>
      <c r="G144" s="148"/>
      <c r="H144" s="42"/>
      <c r="I144" s="106"/>
      <c r="J144" s="106"/>
    </row>
  </sheetData>
  <mergeCells count="36">
    <mergeCell ref="A136:B136"/>
    <mergeCell ref="L29:N29"/>
    <mergeCell ref="A100:C100"/>
    <mergeCell ref="A1:G1"/>
    <mergeCell ref="A2:G2"/>
    <mergeCell ref="A3:G3"/>
    <mergeCell ref="A4:G4"/>
    <mergeCell ref="M13:R13"/>
    <mergeCell ref="A5:G5"/>
    <mergeCell ref="A6:G6"/>
    <mergeCell ref="A7:G7"/>
    <mergeCell ref="A8:G8"/>
    <mergeCell ref="A9:G9"/>
    <mergeCell ref="A12:G12"/>
    <mergeCell ref="M50:R50"/>
    <mergeCell ref="A67:G67"/>
    <mergeCell ref="A30:G30"/>
    <mergeCell ref="M31:R31"/>
    <mergeCell ref="A46:G46"/>
    <mergeCell ref="A118:C118"/>
    <mergeCell ref="A120:G120"/>
    <mergeCell ref="A85:G85"/>
    <mergeCell ref="A101:G101"/>
    <mergeCell ref="A103:G103"/>
    <mergeCell ref="A49:G49"/>
    <mergeCell ref="A64:G64"/>
    <mergeCell ref="A66:G66"/>
    <mergeCell ref="I121:J121"/>
    <mergeCell ref="I13:J13"/>
    <mergeCell ref="I31:J31"/>
    <mergeCell ref="I50:J50"/>
    <mergeCell ref="I86:J86"/>
    <mergeCell ref="I105:J105"/>
    <mergeCell ref="I104:J104"/>
    <mergeCell ref="J112:P112"/>
    <mergeCell ref="I68:J68"/>
  </mergeCells>
  <pageMargins left="0.25" right="0.25" top="0.75" bottom="0.75" header="0.3" footer="0.3"/>
  <pageSetup scal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E68074AD99B4245BBBB717C94ABD24E" ma:contentTypeVersion="0" ma:contentTypeDescription="Crear nuevo documento." ma:contentTypeScope="" ma:versionID="ff2d4623e700de1444dd6524ff3a703c">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78A845-0746-45DF-83C8-B2B10B081679}">
  <ds:schemaRefs>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1CB9A6B-209A-49A0-A843-C5859771C096}">
  <ds:schemaRefs>
    <ds:schemaRef ds:uri="http://schemas.microsoft.com/sharepoint/v3/contenttype/forms"/>
  </ds:schemaRefs>
</ds:datastoreItem>
</file>

<file path=customXml/itemProps3.xml><?xml version="1.0" encoding="utf-8"?>
<ds:datastoreItem xmlns:ds="http://schemas.openxmlformats.org/officeDocument/2006/customXml" ds:itemID="{C7A42F63-CE4F-4782-A2E8-6A8785ED1E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Importante </vt:lpstr>
      <vt:lpstr>Malla curricular</vt:lpstr>
      <vt:lpstr>4</vt:lpstr>
      <vt:lpstr>5</vt:lpstr>
      <vt:lpstr>6</vt:lpstr>
      <vt:lpstr>7</vt:lpstr>
      <vt:lpstr>8</vt:lpstr>
      <vt:lpstr>9</vt:lpstr>
      <vt:lpstr>10</vt:lpstr>
      <vt:lpstr>Comunes</vt:lpstr>
      <vt:lpstr>'10'!Área_de_impresión</vt:lpstr>
      <vt:lpstr>'4'!Área_de_impresión</vt:lpstr>
      <vt:lpstr>'5'!Área_de_impresión</vt:lpstr>
      <vt:lpstr>'6'!Área_de_impresión</vt:lpstr>
      <vt:lpstr>'7'!Área_de_impresión</vt:lpstr>
      <vt:lpstr>'8'!Área_de_impresión</vt:lpstr>
      <vt:lpstr>'9'!Área_de_impresión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apoyocai</dc:creator>
  <cp:keywords/>
  <dc:description/>
  <cp:lastModifiedBy>Diana Lady Castaño Rodríguez</cp:lastModifiedBy>
  <cp:revision/>
  <cp:lastPrinted>2017-07-07T16:49:06Z</cp:lastPrinted>
  <dcterms:created xsi:type="dcterms:W3CDTF">2012-12-12T15:24:47Z</dcterms:created>
  <dcterms:modified xsi:type="dcterms:W3CDTF">2024-06-26T20:55:51Z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0x0101002E68074AD99B4245BBBB717C94ABD24E</vt:lpwstr>
  </property>
</Properties>
</file>